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<sst xmlns="http://schemas.openxmlformats.org/spreadsheetml/2006/main" count="22" uniqueCount="22">
  <si>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název položky</t>
  </si>
  <si>
    <t>zemní práce Kč/hod</t>
  </si>
  <si>
    <t>hydraulické kladivo Kč/hod</t>
  </si>
  <si>
    <t>drapák (kleště) Kč/hod</t>
  </si>
  <si>
    <r>
      <rPr>
        <sz val="11"/>
        <color indexed="8"/>
        <rFont val="Times New Roman"/>
        <family val="1"/>
      </rPr>
      <t xml:space="preserve">1.   </t>
    </r>
    <r>
      <rPr>
        <sz val="11"/>
        <color indexed="8"/>
        <rFont val="Arial"/>
        <family val="2"/>
      </rPr>
      <t>kolové otočné rypadlo – těžké, hmotnost nad 15 t</t>
    </r>
  </si>
  <si>
    <r>
      <t>2.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 xml:space="preserve"> rypadlo – nakladač (traktorbagr), hmotnost nad 8 t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</si>
  <si>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pásové rypadlo – střední, hmotnost 13 – 15 t</t>
    </r>
  </si>
  <si>
    <r>
      <t>4.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 xml:space="preserve"> pásové rypadlo – těžké, hmotnost do 17 t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</si>
  <si>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kráčivé rypadlo, hmotnost nad 6 t</t>
    </r>
  </si>
  <si>
    <r>
      <t>6.</t>
    </r>
    <r>
      <rPr>
        <sz val="7"/>
        <color indexed="8"/>
        <rFont val="Times New Roman"/>
        <family val="1"/>
      </rPr>
      <t>   </t>
    </r>
    <r>
      <rPr>
        <sz val="11"/>
        <color indexed="8"/>
        <rFont val="Calibri"/>
        <family val="2"/>
      </rPr>
      <t xml:space="preserve"> dozer, hmotnost do 19t </t>
    </r>
  </si>
  <si>
    <t>předpokládaný objem prací hod/1 rok</t>
  </si>
  <si>
    <t>zemní práce hod</t>
  </si>
  <si>
    <t>hydraulické kladivo hod</t>
  </si>
  <si>
    <t>drapák (kleště) hod</t>
  </si>
  <si>
    <t>zemní práce celkem v Kč</t>
  </si>
  <si>
    <t>hydraulické kladivo celkem v Kč</t>
  </si>
  <si>
    <t>drapák (kleště) celkem v Kč</t>
  </si>
  <si>
    <t>celkem za část</t>
  </si>
  <si>
    <t>hodinové sazby</t>
  </si>
  <si>
    <t>celkem rozsah prací</t>
  </si>
  <si>
    <t>Cena celkem v Kč bez DPH</t>
  </si>
  <si>
    <t>celkem v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</si>
</sst>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0.0"/>
    <numFmt numFmtId="170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5" fillId="0" borderId="24" xfId="0" applyFont="1" applyBorder="1" applyAlignment="1">
      <alignment vertical="center"/>
    </xf>
    <xf numFmtId="0" fontId="46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21" xfId="0" applyFill="1" applyBorder="1" applyAlignment="1">
      <alignment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27" fillId="0" borderId="33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27" fillId="0" borderId="31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3" fontId="44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44" fillId="0" borderId="27" xfId="0" applyFon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59.140625" style="0" bestFit="1" customWidth="1"/>
    <col min="3" max="3" width="11.140625" style="0" customWidth="1"/>
    <col min="4" max="4" width="13.8515625" style="0" customWidth="1"/>
  </cols>
  <sheetData>
    <row r="1" ht="15.75" thickBot="1"/>
    <row r="2" spans="1:11" ht="15.75" thickBot="1">
      <c r="A2" s="13"/>
      <c r="B2" s="25" t="s">
        <v>10</v>
      </c>
      <c r="C2" s="26"/>
      <c r="D2" s="27"/>
      <c r="E2" s="28" t="s">
        <v>18</v>
      </c>
      <c r="F2" s="29"/>
      <c r="G2" s="30"/>
      <c r="H2" s="31" t="s">
        <v>21</v>
      </c>
      <c r="I2" s="29"/>
      <c r="J2" s="29"/>
      <c r="K2" s="30"/>
    </row>
    <row r="3" spans="1:12" ht="45" customHeight="1">
      <c r="A3" s="15" t="s">
        <v>0</v>
      </c>
      <c r="B3" s="14" t="s">
        <v>11</v>
      </c>
      <c r="C3" s="3" t="s">
        <v>12</v>
      </c>
      <c r="D3" s="5" t="s">
        <v>13</v>
      </c>
      <c r="E3" s="4" t="s">
        <v>1</v>
      </c>
      <c r="F3" s="3" t="s">
        <v>2</v>
      </c>
      <c r="G3" s="5" t="s">
        <v>3</v>
      </c>
      <c r="H3" s="7" t="s">
        <v>14</v>
      </c>
      <c r="I3" s="8" t="s">
        <v>15</v>
      </c>
      <c r="J3" s="9" t="s">
        <v>16</v>
      </c>
      <c r="K3" s="11" t="s">
        <v>17</v>
      </c>
      <c r="L3" s="1"/>
    </row>
    <row r="4" spans="1:11" ht="15">
      <c r="A4" s="16" t="s">
        <v>4</v>
      </c>
      <c r="B4" s="36">
        <v>100</v>
      </c>
      <c r="C4" s="37">
        <v>50</v>
      </c>
      <c r="D4" s="38">
        <v>50</v>
      </c>
      <c r="E4" s="44"/>
      <c r="F4" s="45"/>
      <c r="G4" s="46"/>
      <c r="H4" s="6">
        <f>B4*E4</f>
        <v>0</v>
      </c>
      <c r="I4" s="2">
        <f>C4*F4</f>
        <v>0</v>
      </c>
      <c r="J4" s="10">
        <f>D4*G4</f>
        <v>0</v>
      </c>
      <c r="K4" s="12">
        <f aca="true" t="shared" si="0" ref="K4:K9">H4+I4+J4</f>
        <v>0</v>
      </c>
    </row>
    <row r="5" spans="1:11" ht="15">
      <c r="A5" s="17" t="s">
        <v>5</v>
      </c>
      <c r="B5" s="36">
        <v>1400</v>
      </c>
      <c r="C5" s="37">
        <v>300</v>
      </c>
      <c r="D5" s="38">
        <v>300</v>
      </c>
      <c r="E5" s="44"/>
      <c r="F5" s="47"/>
      <c r="G5" s="46"/>
      <c r="H5" s="6">
        <f>B5*E5</f>
        <v>0</v>
      </c>
      <c r="I5" s="2">
        <f>C5*F5</f>
        <v>0</v>
      </c>
      <c r="J5" s="10">
        <f>D5*G5</f>
        <v>0</v>
      </c>
      <c r="K5" s="12">
        <f t="shared" si="0"/>
        <v>0</v>
      </c>
    </row>
    <row r="6" spans="1:11" ht="15">
      <c r="A6" s="17" t="s">
        <v>6</v>
      </c>
      <c r="B6" s="36">
        <v>1000</v>
      </c>
      <c r="C6" s="37">
        <v>450</v>
      </c>
      <c r="D6" s="38">
        <v>450</v>
      </c>
      <c r="E6" s="44"/>
      <c r="F6" s="48"/>
      <c r="G6" s="46"/>
      <c r="H6" s="6">
        <f>B6*E6</f>
        <v>0</v>
      </c>
      <c r="I6" s="2">
        <f>C6*F6</f>
        <v>0</v>
      </c>
      <c r="J6" s="10">
        <f>D6*G6</f>
        <v>0</v>
      </c>
      <c r="K6" s="12">
        <f t="shared" si="0"/>
        <v>0</v>
      </c>
    </row>
    <row r="7" spans="1:11" ht="15">
      <c r="A7" s="17" t="s">
        <v>7</v>
      </c>
      <c r="B7" s="36">
        <v>200</v>
      </c>
      <c r="C7" s="37">
        <v>25</v>
      </c>
      <c r="D7" s="38">
        <v>25</v>
      </c>
      <c r="E7" s="44"/>
      <c r="F7" s="49"/>
      <c r="G7" s="46"/>
      <c r="H7" s="6">
        <f>B7*E7</f>
        <v>0</v>
      </c>
      <c r="I7" s="2">
        <f>C7*F7</f>
        <v>0</v>
      </c>
      <c r="J7" s="10">
        <f>D7*G7</f>
        <v>0</v>
      </c>
      <c r="K7" s="12">
        <f t="shared" si="0"/>
        <v>0</v>
      </c>
    </row>
    <row r="8" spans="1:11" ht="15">
      <c r="A8" s="17" t="s">
        <v>8</v>
      </c>
      <c r="B8" s="36">
        <v>800</v>
      </c>
      <c r="C8" s="37">
        <v>50</v>
      </c>
      <c r="D8" s="38">
        <v>50</v>
      </c>
      <c r="E8" s="44"/>
      <c r="F8" s="50"/>
      <c r="G8" s="46"/>
      <c r="H8" s="6">
        <f>B8*E8</f>
        <v>0</v>
      </c>
      <c r="I8" s="2">
        <f>C8*F8</f>
        <v>0</v>
      </c>
      <c r="J8" s="10">
        <f>D8*G8</f>
        <v>0</v>
      </c>
      <c r="K8" s="12">
        <f t="shared" si="0"/>
        <v>0</v>
      </c>
    </row>
    <row r="9" spans="1:11" ht="15.75" thickBot="1">
      <c r="A9" s="17" t="s">
        <v>9</v>
      </c>
      <c r="B9" s="39">
        <v>200</v>
      </c>
      <c r="C9" s="40">
        <v>0</v>
      </c>
      <c r="D9" s="41">
        <v>0</v>
      </c>
      <c r="E9" s="51"/>
      <c r="F9" s="52"/>
      <c r="G9" s="53"/>
      <c r="H9" s="20">
        <f>B9*E9</f>
        <v>0</v>
      </c>
      <c r="I9" s="21">
        <f>C9*F9</f>
        <v>0</v>
      </c>
      <c r="J9" s="22">
        <f>D9*G9</f>
        <v>0</v>
      </c>
      <c r="K9" s="23">
        <f t="shared" si="0"/>
        <v>0</v>
      </c>
    </row>
    <row r="10" spans="1:11" ht="15.75" thickBot="1">
      <c r="A10" s="18" t="s">
        <v>19</v>
      </c>
      <c r="B10" s="42">
        <f>SUM(B4:B9)</f>
        <v>3700</v>
      </c>
      <c r="C10" s="43">
        <f>SUM(C4:C9)</f>
        <v>875</v>
      </c>
      <c r="D10" s="35">
        <f>SUM(D4:D9)</f>
        <v>875</v>
      </c>
      <c r="E10" s="35">
        <f aca="true" t="shared" si="1" ref="E10:J10">SUM(E4:E9)</f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24"/>
    </row>
    <row r="11" spans="1:11" ht="15.75" thickBot="1">
      <c r="A11" s="19" t="s">
        <v>20</v>
      </c>
      <c r="B11" s="32"/>
      <c r="C11" s="33"/>
      <c r="D11" s="33"/>
      <c r="E11" s="33"/>
      <c r="F11" s="33"/>
      <c r="G11" s="33"/>
      <c r="H11" s="33"/>
      <c r="I11" s="33"/>
      <c r="J11" s="34"/>
      <c r="K11" s="13">
        <f>SUM(K4:K9)</f>
        <v>0</v>
      </c>
    </row>
  </sheetData>
  <sheetProtection password="EDB8" sheet="1" selectLockedCells="1"/>
  <mergeCells count="4">
    <mergeCell ref="B2:D2"/>
    <mergeCell ref="E2:G2"/>
    <mergeCell ref="H2:K2"/>
    <mergeCell ref="B11:J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&amp;C&amp;"-,Tučné"&amp;12Rámcová smlouva - zajištění strojů na zemní práce
Výkaz výměr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Holzbachova</cp:lastModifiedBy>
  <cp:lastPrinted>2015-05-27T12:15:13Z</cp:lastPrinted>
  <dcterms:created xsi:type="dcterms:W3CDTF">2013-11-04T07:12:22Z</dcterms:created>
  <dcterms:modified xsi:type="dcterms:W3CDTF">2015-05-29T14:30:37Z</dcterms:modified>
  <cp:category/>
  <cp:version/>
  <cp:contentType/>
  <cp:contentStatus/>
</cp:coreProperties>
</file>