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O12a" sheetId="1" r:id="rId1"/>
    <sheet name="BO12b" sheetId="2" r:id="rId2"/>
    <sheet name="BO12c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<sst xmlns="http://schemas.openxmlformats.org/spreadsheetml/2006/main" count="320" uniqueCount="89">
  <si>
    <t>r.2005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</si>
  <si>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</si>
  <si>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</si>
  <si>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</si>
  <si>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</si>
  <si>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</si>
  <si>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</si>
  <si>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</si>
  <si>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</si>
  <si>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</si>
  <si>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</si>
  <si>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</si>
  <si>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</si>
  <si>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</si>
  <si>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</si>
  <si>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</si>
  <si>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</si>
  <si>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</si>
  <si>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</si>
  <si>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</si>
  <si>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</si>
  <si>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</si>
  <si>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</si>
  <si>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</si>
  <si>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</si>
  <si>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</si>
  <si>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</si>
  <si>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</si>
  <si>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</si>
  <si>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</si>
  <si>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22.3.</t>
  </si>
  <si>
    <t>&lt;0,04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</si>
  <si>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</si>
  <si>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</si>
  <si>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</si>
  <si>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</si>
  <si>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</si>
  <si>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</si>
  <si>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</si>
  <si>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</si>
  <si>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</si>
  <si>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</si>
  <si>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</si>
  <si>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</si>
  <si>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</si>
  <si>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</si>
  <si>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</si>
  <si>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</si>
  <si>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</si>
  <si>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</si>
  <si>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</si>
  <si>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</si>
  <si>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</si>
  <si>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 xml:space="preserve">        pod Hostivařskou  přehradou</t>
  </si>
  <si>
    <t>O2</t>
  </si>
  <si>
    <t>BSK5</t>
  </si>
  <si>
    <t>Specifické organické látky</t>
  </si>
  <si>
    <t>NL</t>
  </si>
  <si>
    <t>ChSK - Cr</t>
  </si>
  <si>
    <t>19.10.</t>
  </si>
  <si>
    <t>prům.hodn.</t>
  </si>
  <si>
    <t>min</t>
  </si>
  <si>
    <t>max</t>
  </si>
  <si>
    <t>&lt;0,20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</si>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</sst>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  <numFmt numFmtId="171" formatCode="0.00000"/>
    <numFmt numFmtId="172" formatCode="0.000000"/>
    <numFmt numFmtId="173" formatCode="ddmm\l"/>
    <numFmt numFmtId="174" formatCode="dd/mm\l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Border="1" applyAlignment="1">
      <alignment/>
    </xf>
    <xf numFmtId="167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67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166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3" borderId="7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7" fontId="0" fillId="0" borderId="7" xfId="0" applyNumberFormat="1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4" borderId="6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20" applyFont="1" applyAlignment="1">
      <alignment horizontal="left" indent="2"/>
      <protection/>
    </xf>
    <xf numFmtId="0" fontId="4" fillId="0" borderId="0" xfId="20" applyFont="1">
      <alignment/>
      <protection/>
    </xf>
    <xf numFmtId="0" fontId="7" fillId="0" borderId="0" xfId="20" applyBorder="1">
      <alignment/>
      <protection/>
    </xf>
    <xf numFmtId="0" fontId="7" fillId="0" borderId="0" xfId="20">
      <alignment/>
      <protection/>
    </xf>
    <xf numFmtId="0" fontId="3" fillId="5" borderId="3" xfId="20" applyFont="1" applyFill="1" applyBorder="1" applyAlignment="1">
      <alignment horizontal="left" indent="2"/>
      <protection/>
    </xf>
    <xf numFmtId="0" fontId="7" fillId="5" borderId="4" xfId="20" applyFill="1" applyBorder="1">
      <alignment/>
      <protection/>
    </xf>
    <xf numFmtId="0" fontId="7" fillId="5" borderId="2" xfId="20" applyFill="1" applyBorder="1">
      <alignment/>
      <protection/>
    </xf>
    <xf numFmtId="0" fontId="7" fillId="5" borderId="14" xfId="20" applyFill="1" applyBorder="1" applyAlignment="1">
      <alignment horizontal="left" indent="2"/>
      <protection/>
    </xf>
    <xf numFmtId="0" fontId="7" fillId="5" borderId="0" xfId="20" applyFill="1" applyBorder="1">
      <alignment/>
      <protection/>
    </xf>
    <xf numFmtId="0" fontId="7" fillId="5" borderId="15" xfId="20" applyFill="1" applyBorder="1">
      <alignment/>
      <protection/>
    </xf>
    <xf numFmtId="0" fontId="3" fillId="5" borderId="14" xfId="20" applyFont="1" applyFill="1" applyBorder="1" applyAlignment="1">
      <alignment horizontal="left" indent="2"/>
      <protection/>
    </xf>
    <xf numFmtId="0" fontId="7" fillId="3" borderId="0" xfId="20" applyFill="1" applyBorder="1">
      <alignment/>
      <protection/>
    </xf>
    <xf numFmtId="0" fontId="7" fillId="6" borderId="0" xfId="20" applyFill="1" applyBorder="1">
      <alignment/>
      <protection/>
    </xf>
    <xf numFmtId="0" fontId="7" fillId="7" borderId="0" xfId="20" applyFill="1" applyBorder="1">
      <alignment/>
      <protection/>
    </xf>
    <xf numFmtId="0" fontId="7" fillId="4" borderId="0" xfId="20" applyFill="1" applyBorder="1">
      <alignment/>
      <protection/>
    </xf>
    <xf numFmtId="0" fontId="7" fillId="2" borderId="0" xfId="20" applyFill="1" applyBorder="1">
      <alignment/>
      <protection/>
    </xf>
    <xf numFmtId="0" fontId="7" fillId="5" borderId="16" xfId="20" applyFill="1" applyBorder="1" applyAlignment="1">
      <alignment horizontal="left" indent="2"/>
      <protection/>
    </xf>
    <xf numFmtId="0" fontId="7" fillId="5" borderId="17" xfId="20" applyFill="1" applyBorder="1">
      <alignment/>
      <protection/>
    </xf>
    <xf numFmtId="0" fontId="7" fillId="5" borderId="18" xfId="20" applyFill="1" applyBorder="1">
      <alignment/>
      <protection/>
    </xf>
    <xf numFmtId="0" fontId="7" fillId="0" borderId="0" xfId="20" applyAlignment="1">
      <alignment horizontal="left" indent="2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imicky_2005" xfId="20"/>
    <cellStyle name="Percent" xfId="21"/>
    <cellStyle name="Followed Hyperlink" xfId="22"/>
  </cellStyles>
  <dxfs count="4">
    <dxf>
      <fill>
        <patternFill>
          <bgColor rgb="FF3366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workbookViewId="0" topLeftCell="A1">
      <selection activeCell="A21" sqref="A21"/>
    </sheetView>
  </sheetViews>
  <sheetFormatPr defaultColWidth="9.00390625" defaultRowHeight="12.75"/>
  <cols>
    <col min="1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2</v>
      </c>
    </row>
    <row r="4" spans="1:20" ht="12.75">
      <c r="A4" s="3"/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3.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7" t="s">
        <v>18</v>
      </c>
      <c r="N6" s="5" t="s">
        <v>19</v>
      </c>
      <c r="O6" s="5" t="s">
        <v>20</v>
      </c>
      <c r="P6" s="5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2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0"/>
      <c r="U7" s="13"/>
      <c r="V7" s="13"/>
    </row>
    <row r="8" spans="1:43" ht="15" customHeight="1" thickTop="1">
      <c r="A8" s="14">
        <v>38369</v>
      </c>
      <c r="B8" s="15">
        <v>5.6</v>
      </c>
      <c r="C8" s="16">
        <v>7.96</v>
      </c>
      <c r="D8" s="16">
        <v>87.5</v>
      </c>
      <c r="E8" s="15">
        <v>5.88</v>
      </c>
      <c r="F8" s="17">
        <v>12.49</v>
      </c>
      <c r="G8" s="16">
        <v>3.25</v>
      </c>
      <c r="H8" s="15">
        <v>22</v>
      </c>
      <c r="I8" s="16">
        <v>9.2</v>
      </c>
      <c r="J8" s="17">
        <v>0.3</v>
      </c>
      <c r="K8" s="16">
        <v>5.39</v>
      </c>
      <c r="L8" s="16">
        <v>0.49</v>
      </c>
      <c r="M8" s="16">
        <v>105.1</v>
      </c>
      <c r="N8" s="16">
        <v>105</v>
      </c>
      <c r="O8" s="16">
        <v>0.09</v>
      </c>
      <c r="P8" s="16">
        <v>0.18</v>
      </c>
      <c r="Q8" s="15">
        <v>95.2</v>
      </c>
      <c r="R8" s="16">
        <v>18.4</v>
      </c>
      <c r="S8" s="16">
        <v>12</v>
      </c>
      <c r="T8" s="18"/>
      <c r="U8" s="13"/>
      <c r="V8" s="13"/>
      <c r="W8" s="19"/>
      <c r="X8" s="1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0"/>
      <c r="B9" s="21"/>
      <c r="C9" s="22"/>
      <c r="D9" s="22"/>
      <c r="E9" s="21"/>
      <c r="F9" s="23"/>
      <c r="G9" s="22"/>
      <c r="H9" s="21"/>
      <c r="I9" s="22"/>
      <c r="J9" s="23"/>
      <c r="K9" s="22"/>
      <c r="L9" s="22"/>
      <c r="M9" s="22"/>
      <c r="N9" s="22"/>
      <c r="O9" s="22"/>
      <c r="P9" s="22"/>
      <c r="Q9" s="22"/>
      <c r="R9" s="22"/>
      <c r="S9" s="22"/>
      <c r="T9" s="2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0" t="s">
        <v>30</v>
      </c>
      <c r="B10" s="21">
        <v>5.2</v>
      </c>
      <c r="C10" s="23">
        <v>7.78</v>
      </c>
      <c r="D10" s="22">
        <v>77.7</v>
      </c>
      <c r="E10" s="21">
        <v>28</v>
      </c>
      <c r="F10" s="23">
        <v>11.18</v>
      </c>
      <c r="G10" s="22">
        <v>4.9</v>
      </c>
      <c r="H10" s="21">
        <v>30.4</v>
      </c>
      <c r="I10" s="22">
        <v>9.22</v>
      </c>
      <c r="J10" s="23">
        <v>0.34</v>
      </c>
      <c r="K10" s="25">
        <v>14.6</v>
      </c>
      <c r="L10" s="22">
        <v>0.187</v>
      </c>
      <c r="M10" s="22">
        <v>114.8</v>
      </c>
      <c r="N10" s="22">
        <v>105</v>
      </c>
      <c r="O10" s="23">
        <v>0.1</v>
      </c>
      <c r="P10" s="22">
        <v>0.62</v>
      </c>
      <c r="Q10" s="22">
        <v>68</v>
      </c>
      <c r="R10" s="22">
        <v>14.47</v>
      </c>
      <c r="S10" s="22">
        <v>7</v>
      </c>
      <c r="T10" s="2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0"/>
      <c r="B11" s="21"/>
      <c r="C11" s="22"/>
      <c r="D11" s="22"/>
      <c r="E11" s="21"/>
      <c r="F11" s="23"/>
      <c r="G11" s="22"/>
      <c r="H11" s="21"/>
      <c r="I11" s="22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0">
        <v>38496</v>
      </c>
      <c r="B12" s="21">
        <v>16.5</v>
      </c>
      <c r="C12" s="23">
        <v>7.64</v>
      </c>
      <c r="D12" s="22">
        <v>78.2</v>
      </c>
      <c r="E12" s="23">
        <v>15.6</v>
      </c>
      <c r="F12" s="23">
        <v>8.43</v>
      </c>
      <c r="G12" s="22">
        <v>5.3</v>
      </c>
      <c r="H12" s="21">
        <v>33.7</v>
      </c>
      <c r="I12" s="21">
        <v>11.3</v>
      </c>
      <c r="J12" s="23">
        <v>0.12</v>
      </c>
      <c r="K12" s="22">
        <v>3.14</v>
      </c>
      <c r="L12" s="22">
        <v>0.434</v>
      </c>
      <c r="M12" s="22">
        <v>105.5</v>
      </c>
      <c r="N12" s="22">
        <v>92.2</v>
      </c>
      <c r="O12" s="22">
        <v>0.17</v>
      </c>
      <c r="P12" s="22">
        <v>0.27</v>
      </c>
      <c r="Q12" s="21">
        <v>77.5</v>
      </c>
      <c r="R12" s="22">
        <v>15.3</v>
      </c>
      <c r="S12" s="22">
        <v>1</v>
      </c>
      <c r="T12" s="2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0"/>
      <c r="B13" s="21"/>
      <c r="C13" s="22"/>
      <c r="D13" s="22"/>
      <c r="E13" s="21"/>
      <c r="F13" s="23"/>
      <c r="G13" s="22"/>
      <c r="H13" s="21"/>
      <c r="I13" s="22"/>
      <c r="J13" s="23"/>
      <c r="K13" s="22"/>
      <c r="L13" s="22"/>
      <c r="M13" s="22"/>
      <c r="N13" s="22"/>
      <c r="O13" s="22"/>
      <c r="P13" s="22"/>
      <c r="Q13" s="22"/>
      <c r="R13" s="22"/>
      <c r="S13" s="22"/>
      <c r="T13" s="2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0">
        <v>38552</v>
      </c>
      <c r="B14" s="21">
        <v>20.2</v>
      </c>
      <c r="C14" s="23">
        <v>7.81</v>
      </c>
      <c r="D14" s="22">
        <v>78.7</v>
      </c>
      <c r="E14" s="21">
        <v>19.6</v>
      </c>
      <c r="F14" s="23">
        <v>8.34</v>
      </c>
      <c r="G14" s="22">
        <v>3.45</v>
      </c>
      <c r="H14" s="21">
        <v>27.1</v>
      </c>
      <c r="I14" s="22">
        <v>8.81</v>
      </c>
      <c r="J14" s="23">
        <v>0.05</v>
      </c>
      <c r="K14" s="22">
        <v>5.62</v>
      </c>
      <c r="L14" s="22">
        <v>0.55</v>
      </c>
      <c r="M14" s="22">
        <v>91.7</v>
      </c>
      <c r="N14" s="22">
        <v>95.5</v>
      </c>
      <c r="O14" s="22">
        <v>0.119</v>
      </c>
      <c r="P14" s="22">
        <v>0.26</v>
      </c>
      <c r="Q14" s="22">
        <v>77.3</v>
      </c>
      <c r="R14" s="22">
        <v>16.4</v>
      </c>
      <c r="S14" s="22">
        <v>5</v>
      </c>
      <c r="T14" s="2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0"/>
      <c r="B15" s="21"/>
      <c r="C15" s="24"/>
      <c r="D15" s="24"/>
      <c r="E15" s="26"/>
      <c r="F15" s="27"/>
      <c r="G15" s="24"/>
      <c r="H15" s="26"/>
      <c r="I15" s="24"/>
      <c r="J15" s="28"/>
      <c r="K15" s="29"/>
      <c r="L15" s="29"/>
      <c r="M15" s="29"/>
      <c r="N15" s="29"/>
      <c r="O15" s="29"/>
      <c r="P15" s="29"/>
      <c r="Q15" s="29"/>
      <c r="R15" s="29"/>
      <c r="S15" s="22"/>
      <c r="T15" s="2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0">
        <v>38616</v>
      </c>
      <c r="B16" s="21">
        <v>12.8</v>
      </c>
      <c r="C16" s="23">
        <v>8.08</v>
      </c>
      <c r="D16" s="22">
        <v>74.7</v>
      </c>
      <c r="E16" s="21">
        <v>17.2</v>
      </c>
      <c r="F16" s="23">
        <v>9.55</v>
      </c>
      <c r="G16" s="22">
        <v>2.11</v>
      </c>
      <c r="H16" s="22">
        <v>16</v>
      </c>
      <c r="I16" s="22">
        <v>9.47</v>
      </c>
      <c r="J16" s="30" t="s">
        <v>31</v>
      </c>
      <c r="K16" s="22">
        <v>4.58</v>
      </c>
      <c r="L16" s="22">
        <v>0.36</v>
      </c>
      <c r="M16" s="22">
        <v>87.8</v>
      </c>
      <c r="N16" s="22">
        <v>101</v>
      </c>
      <c r="O16" s="22">
        <v>0.03</v>
      </c>
      <c r="P16" s="22">
        <v>0.38</v>
      </c>
      <c r="Q16" s="22">
        <v>81.9</v>
      </c>
      <c r="R16" s="22">
        <v>15.8</v>
      </c>
      <c r="S16" s="22">
        <v>5</v>
      </c>
      <c r="T16" s="2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0"/>
      <c r="B17" s="21"/>
      <c r="C17" s="22"/>
      <c r="D17" s="22"/>
      <c r="E17" s="22"/>
      <c r="F17" s="22"/>
      <c r="G17" s="22"/>
      <c r="H17" s="21"/>
      <c r="I17" s="22"/>
      <c r="J17" s="23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0">
        <v>38686</v>
      </c>
      <c r="B18" s="21">
        <v>3.1</v>
      </c>
      <c r="C18" s="22">
        <v>8.1</v>
      </c>
      <c r="D18" s="22">
        <v>82.1</v>
      </c>
      <c r="E18" s="22">
        <v>1.2</v>
      </c>
      <c r="F18" s="22">
        <v>12.61</v>
      </c>
      <c r="G18" s="22">
        <v>2.26</v>
      </c>
      <c r="H18" s="22">
        <v>15.9</v>
      </c>
      <c r="I18" s="22">
        <v>4.76</v>
      </c>
      <c r="J18" s="23">
        <v>0.4</v>
      </c>
      <c r="K18" s="22">
        <v>6.42</v>
      </c>
      <c r="L18" s="22">
        <v>0.21</v>
      </c>
      <c r="M18" s="22">
        <v>87.3</v>
      </c>
      <c r="N18" s="22">
        <v>105</v>
      </c>
      <c r="O18" s="22">
        <v>0.052</v>
      </c>
      <c r="P18" s="22">
        <v>0.14</v>
      </c>
      <c r="Q18" s="22">
        <v>89.6</v>
      </c>
      <c r="R18" s="22">
        <v>17.4</v>
      </c>
      <c r="S18" s="22">
        <v>6</v>
      </c>
      <c r="T18" s="22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0"/>
      <c r="B19" s="21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5" customHeight="1">
      <c r="A22" s="13"/>
      <c r="B22" s="13"/>
      <c r="C22" s="13"/>
      <c r="D22" s="13"/>
      <c r="E22" s="2"/>
      <c r="F22" s="2"/>
      <c r="G22" s="2"/>
      <c r="H22" s="2"/>
      <c r="I22" s="2"/>
      <c r="J22" s="2"/>
      <c r="K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2:8" ht="12.75">
      <c r="B23" s="2"/>
      <c r="C23" s="2" t="s">
        <v>32</v>
      </c>
      <c r="G23" s="2"/>
      <c r="H23" s="2" t="s">
        <v>33</v>
      </c>
    </row>
    <row r="24" spans="1:22" ht="12.75">
      <c r="A24" s="4" t="s">
        <v>6</v>
      </c>
      <c r="B24" s="5" t="s">
        <v>34</v>
      </c>
      <c r="C24" s="5" t="s">
        <v>35</v>
      </c>
      <c r="D24" s="5" t="s">
        <v>36</v>
      </c>
      <c r="E24" s="5" t="s">
        <v>37</v>
      </c>
      <c r="F24" s="31" t="s">
        <v>38</v>
      </c>
      <c r="G24" s="31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5" t="s">
        <v>45</v>
      </c>
      <c r="N24" s="5" t="s">
        <v>46</v>
      </c>
      <c r="O24" s="5" t="s">
        <v>47</v>
      </c>
      <c r="P24" s="5"/>
      <c r="Q24" s="8"/>
      <c r="R24" s="7"/>
      <c r="S24" s="5"/>
      <c r="T24" s="5"/>
      <c r="U24" s="9"/>
      <c r="V24" s="9"/>
    </row>
    <row r="25" spans="1:22" ht="13.5" thickBot="1">
      <c r="A25" s="10"/>
      <c r="B25" s="11" t="s">
        <v>48</v>
      </c>
      <c r="C25" s="11" t="s">
        <v>48</v>
      </c>
      <c r="D25" s="11" t="s">
        <v>48</v>
      </c>
      <c r="E25" s="11" t="s">
        <v>49</v>
      </c>
      <c r="F25" s="11" t="s">
        <v>48</v>
      </c>
      <c r="G25" s="11" t="s">
        <v>48</v>
      </c>
      <c r="H25" s="11" t="s">
        <v>48</v>
      </c>
      <c r="I25" s="11" t="s">
        <v>48</v>
      </c>
      <c r="J25" s="11" t="s">
        <v>48</v>
      </c>
      <c r="K25" s="11" t="s">
        <v>48</v>
      </c>
      <c r="L25" s="11" t="s">
        <v>48</v>
      </c>
      <c r="M25" s="11" t="s">
        <v>48</v>
      </c>
      <c r="N25" s="11" t="s">
        <v>48</v>
      </c>
      <c r="O25" s="11" t="s">
        <v>48</v>
      </c>
      <c r="P25" s="11"/>
      <c r="Q25" s="32"/>
      <c r="R25" s="33"/>
      <c r="S25" s="10"/>
      <c r="T25" s="10"/>
      <c r="U25" s="13"/>
      <c r="V25" s="13"/>
    </row>
    <row r="26" spans="1:22" ht="15" customHeight="1" thickTop="1">
      <c r="A26" s="14">
        <v>38369</v>
      </c>
      <c r="B26" s="16">
        <v>15</v>
      </c>
      <c r="C26" s="16" t="s">
        <v>50</v>
      </c>
      <c r="D26" s="16" t="s">
        <v>50</v>
      </c>
      <c r="E26" s="16">
        <v>5</v>
      </c>
      <c r="F26" s="16"/>
      <c r="G26" s="16"/>
      <c r="H26" s="16"/>
      <c r="I26" s="16" t="s">
        <v>51</v>
      </c>
      <c r="J26" s="16"/>
      <c r="K26" s="16"/>
      <c r="L26" s="18"/>
      <c r="M26" s="18"/>
      <c r="N26" s="16"/>
      <c r="O26" s="16" t="s">
        <v>52</v>
      </c>
      <c r="P26" s="16"/>
      <c r="Q26" s="18"/>
      <c r="R26" s="18"/>
      <c r="S26" s="18"/>
      <c r="T26" s="18"/>
      <c r="U26" s="13"/>
      <c r="V26" s="13"/>
    </row>
    <row r="27" spans="1:22" ht="15" customHeight="1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4"/>
      <c r="M27" s="24"/>
      <c r="N27" s="24"/>
      <c r="O27" s="24"/>
      <c r="P27" s="24"/>
      <c r="Q27" s="24"/>
      <c r="R27" s="24"/>
      <c r="S27" s="24"/>
      <c r="T27" s="24"/>
      <c r="U27" s="13"/>
      <c r="V27" s="13"/>
    </row>
    <row r="28" spans="1:22" ht="15" customHeight="1">
      <c r="A28" s="20" t="s">
        <v>30</v>
      </c>
      <c r="B28" s="22">
        <v>17</v>
      </c>
      <c r="C28" s="34" t="s">
        <v>50</v>
      </c>
      <c r="D28" s="34" t="s">
        <v>50</v>
      </c>
      <c r="E28" s="34">
        <v>6.8</v>
      </c>
      <c r="F28" s="22"/>
      <c r="G28" s="34" t="s">
        <v>50</v>
      </c>
      <c r="H28" s="22"/>
      <c r="I28" s="34" t="s">
        <v>51</v>
      </c>
      <c r="J28" s="34"/>
      <c r="K28" s="34"/>
      <c r="L28" s="35"/>
      <c r="M28" s="35"/>
      <c r="N28" s="34"/>
      <c r="O28" s="34" t="s">
        <v>52</v>
      </c>
      <c r="P28" s="34"/>
      <c r="Q28" s="24"/>
      <c r="R28" s="24"/>
      <c r="S28" s="24"/>
      <c r="T28" s="24"/>
      <c r="U28" s="13"/>
      <c r="V28" s="13"/>
    </row>
    <row r="29" spans="1:22" ht="15" customHeight="1">
      <c r="A29" s="36"/>
      <c r="B29" s="22"/>
      <c r="C29" s="22"/>
      <c r="D29" s="22"/>
      <c r="E29" s="22"/>
      <c r="F29" s="22"/>
      <c r="G29" s="22"/>
      <c r="H29" s="22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3"/>
      <c r="V29" s="13"/>
    </row>
    <row r="30" spans="1:22" ht="15" customHeight="1">
      <c r="A30" s="20">
        <v>38496</v>
      </c>
      <c r="B30" s="22">
        <v>12</v>
      </c>
      <c r="C30" s="34" t="s">
        <v>50</v>
      </c>
      <c r="D30" s="34" t="s">
        <v>50</v>
      </c>
      <c r="E30" s="22">
        <v>67.2</v>
      </c>
      <c r="F30" s="22"/>
      <c r="G30" s="34" t="s">
        <v>50</v>
      </c>
      <c r="H30" s="22"/>
      <c r="I30" s="34" t="s">
        <v>51</v>
      </c>
      <c r="J30" s="24"/>
      <c r="K30" s="24"/>
      <c r="L30" s="24"/>
      <c r="M30" s="24"/>
      <c r="N30" s="24"/>
      <c r="O30" s="34" t="s">
        <v>52</v>
      </c>
      <c r="P30" s="34"/>
      <c r="Q30" s="24"/>
      <c r="R30" s="24"/>
      <c r="S30" s="24"/>
      <c r="T30" s="24"/>
      <c r="U30" s="13"/>
      <c r="V30" s="13"/>
    </row>
    <row r="31" spans="1:22" ht="15" customHeight="1">
      <c r="A31" s="36"/>
      <c r="B31" s="22"/>
      <c r="C31" s="22"/>
      <c r="D31" s="22"/>
      <c r="E31" s="22"/>
      <c r="F31" s="22"/>
      <c r="G31" s="22"/>
      <c r="H31" s="2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3"/>
      <c r="V31" s="13"/>
    </row>
    <row r="32" spans="1:22" ht="15" customHeight="1">
      <c r="A32" s="20"/>
      <c r="B32" s="22"/>
      <c r="C32" s="34"/>
      <c r="D32" s="34"/>
      <c r="E32" s="22"/>
      <c r="F32" s="22"/>
      <c r="G32" s="34"/>
      <c r="H32" s="22"/>
      <c r="I32" s="34"/>
      <c r="J32" s="24"/>
      <c r="K32" s="24"/>
      <c r="L32" s="24"/>
      <c r="M32" s="24"/>
      <c r="N32" s="24"/>
      <c r="O32" s="34"/>
      <c r="P32" s="22"/>
      <c r="Q32" s="22"/>
      <c r="R32" s="24"/>
      <c r="S32" s="24"/>
      <c r="T32" s="24"/>
      <c r="U32" s="13"/>
      <c r="V32" s="13"/>
    </row>
    <row r="33" spans="1:22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  <c r="S33" s="24"/>
      <c r="T33" s="24"/>
      <c r="U33" s="13"/>
      <c r="V33" s="13"/>
    </row>
    <row r="34" spans="1:22" ht="15" customHeight="1">
      <c r="A34" s="20"/>
      <c r="B34" s="22"/>
      <c r="C34" s="34"/>
      <c r="D34" s="34"/>
      <c r="E34" s="34"/>
      <c r="F34" s="22"/>
      <c r="G34" s="34"/>
      <c r="H34" s="22"/>
      <c r="I34" s="34"/>
      <c r="J34" s="22"/>
      <c r="K34" s="22"/>
      <c r="L34" s="22"/>
      <c r="M34" s="22"/>
      <c r="N34" s="22"/>
      <c r="O34" s="22"/>
      <c r="P34" s="22"/>
      <c r="Q34" s="22"/>
      <c r="R34" s="24"/>
      <c r="S34" s="24"/>
      <c r="T34" s="24"/>
      <c r="U34" s="13"/>
      <c r="V34" s="13"/>
    </row>
    <row r="35" spans="1:22" ht="15" customHeight="1">
      <c r="A35" s="22"/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4"/>
      <c r="S35" s="24"/>
      <c r="T35" s="24"/>
      <c r="U35" s="13"/>
      <c r="V35" s="13"/>
    </row>
    <row r="36" spans="1:22" ht="15" customHeight="1">
      <c r="A36" s="20"/>
      <c r="B36" s="22"/>
      <c r="C36" s="34"/>
      <c r="D36" s="34"/>
      <c r="E36" s="22"/>
      <c r="F36" s="34"/>
      <c r="G36" s="34"/>
      <c r="H36" s="22"/>
      <c r="I36" s="34"/>
      <c r="J36" s="22"/>
      <c r="K36" s="22"/>
      <c r="L36" s="22"/>
      <c r="M36" s="22"/>
      <c r="N36" s="22"/>
      <c r="O36" s="22"/>
      <c r="P36" s="22"/>
      <c r="Q36" s="22"/>
      <c r="R36" s="24"/>
      <c r="S36" s="24"/>
      <c r="T36" s="24"/>
      <c r="U36" s="13"/>
      <c r="V36" s="13"/>
    </row>
    <row r="37" spans="1:22" ht="16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4"/>
      <c r="S37" s="24"/>
      <c r="T37" s="24"/>
      <c r="U37" s="13"/>
      <c r="V37" s="13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13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3"/>
      <c r="P40" s="13"/>
    </row>
    <row r="41" spans="1:16" ht="12.75">
      <c r="A41" s="2"/>
      <c r="B41" s="2"/>
      <c r="C41" s="2"/>
      <c r="D41" s="2"/>
      <c r="E41" s="2"/>
      <c r="F41" s="2"/>
      <c r="G41" s="2"/>
      <c r="O41" s="13"/>
      <c r="P41" s="13"/>
    </row>
    <row r="42" spans="1:16" ht="12.75">
      <c r="A42" s="2"/>
      <c r="B42" s="2"/>
      <c r="C42" s="2"/>
      <c r="D42" s="2"/>
      <c r="E42" s="2"/>
      <c r="F42" s="2"/>
      <c r="G42" s="2"/>
      <c r="O42" s="13"/>
      <c r="P42" s="13"/>
    </row>
  </sheetData>
  <conditionalFormatting sqref="D8 D10 D12 D14 D16 D18">
    <cfRule type="cellIs" priority="1" dxfId="0" operator="lessThan" stopIfTrue="1">
      <formula>70</formula>
    </cfRule>
    <cfRule type="cellIs" priority="2" dxfId="1" operator="lessThan" stopIfTrue="1">
      <formula>110</formula>
    </cfRule>
    <cfRule type="cellIs" priority="3" dxfId="2" operator="lessThan" stopIfTrue="1">
      <formula>160</formula>
    </cfRule>
  </conditionalFormatting>
  <conditionalFormatting sqref="E8 E10 E12 E14 E16 E18">
    <cfRule type="cellIs" priority="4" dxfId="3" operator="lessThan" stopIfTrue="1">
      <formula>20</formula>
    </cfRule>
    <cfRule type="cellIs" priority="5" dxfId="0" operator="lessThan" stopIfTrue="1">
      <formula>40</formula>
    </cfRule>
    <cfRule type="cellIs" priority="6" dxfId="1" operator="lessThan" stopIfTrue="1">
      <formula>60</formula>
    </cfRule>
  </conditionalFormatting>
  <conditionalFormatting sqref="F8 F10 F12 F14 F16 F18">
    <cfRule type="cellIs" priority="7" dxfId="3" operator="greaterThan" stopIfTrue="1">
      <formula>7.5</formula>
    </cfRule>
    <cfRule type="cellIs" priority="8" dxfId="0" operator="greaterThan" stopIfTrue="1">
      <formula>6.5</formula>
    </cfRule>
    <cfRule type="cellIs" priority="9" dxfId="1" operator="greaterThan" stopIfTrue="1">
      <formula>5</formula>
    </cfRule>
  </conditionalFormatting>
  <conditionalFormatting sqref="G8 G10 G12 G14 G16 G18">
    <cfRule type="cellIs" priority="10" dxfId="3" operator="lessThan" stopIfTrue="1">
      <formula>2</formula>
    </cfRule>
    <cfRule type="cellIs" priority="11" dxfId="0" operator="lessThan" stopIfTrue="1">
      <formula>4</formula>
    </cfRule>
    <cfRule type="cellIs" priority="12" dxfId="1" operator="lessThan" stopIfTrue="1">
      <formula>8</formula>
    </cfRule>
  </conditionalFormatting>
  <conditionalFormatting sqref="H8 H10 H12 H14 H16 H18">
    <cfRule type="cellIs" priority="13" dxfId="3" operator="lessThan" stopIfTrue="1">
      <formula>15</formula>
    </cfRule>
    <cfRule type="cellIs" priority="14" dxfId="0" operator="lessThan" stopIfTrue="1">
      <formula>25</formula>
    </cfRule>
    <cfRule type="cellIs" priority="15" dxfId="1" operator="lessThan" stopIfTrue="1">
      <formula>45</formula>
    </cfRule>
  </conditionalFormatting>
  <conditionalFormatting sqref="I8 I10 I12 I14 I16 I18">
    <cfRule type="cellIs" priority="16" dxfId="3" operator="lessThan" stopIfTrue="1">
      <formula>7</formula>
    </cfRule>
    <cfRule type="cellIs" priority="17" dxfId="0" operator="lessThan" stopIfTrue="1">
      <formula>10</formula>
    </cfRule>
    <cfRule type="cellIs" priority="18" dxfId="1" operator="lessThan" stopIfTrue="1">
      <formula>16</formula>
    </cfRule>
  </conditionalFormatting>
  <conditionalFormatting sqref="J8 J10 J12 J14 J16 J18">
    <cfRule type="cellIs" priority="19" dxfId="3" operator="lessThan" stopIfTrue="1">
      <formula>0.3</formula>
    </cfRule>
    <cfRule type="cellIs" priority="20" dxfId="0" operator="lessThan" stopIfTrue="1">
      <formula>0.7</formula>
    </cfRule>
    <cfRule type="cellIs" priority="21" dxfId="1" operator="lessThan" stopIfTrue="1">
      <formula>2</formula>
    </cfRule>
  </conditionalFormatting>
  <conditionalFormatting sqref="K8 K10 K12 K14 K16 K18">
    <cfRule type="cellIs" priority="22" dxfId="3" operator="lessThan" stopIfTrue="1">
      <formula>3</formula>
    </cfRule>
    <cfRule type="cellIs" priority="23" dxfId="0" operator="lessThan" stopIfTrue="1">
      <formula>6</formula>
    </cfRule>
    <cfRule type="cellIs" priority="24" dxfId="1" operator="lessThan" stopIfTrue="1">
      <formula>10</formula>
    </cfRule>
  </conditionalFormatting>
  <conditionalFormatting sqref="L8 L10 L12 L14 L16 L18">
    <cfRule type="cellIs" priority="25" dxfId="0" operator="lessThan" stopIfTrue="1">
      <formula>0.15</formula>
    </cfRule>
    <cfRule type="cellIs" priority="26" dxfId="1" operator="lessThan" stopIfTrue="1">
      <formula>0.4</formula>
    </cfRule>
    <cfRule type="cellIs" priority="27" dxfId="2" operator="lessThan" stopIfTrue="1">
      <formula>1</formula>
    </cfRule>
  </conditionalFormatting>
  <conditionalFormatting sqref="M8 M10 M12 M14 M16 M18">
    <cfRule type="cellIs" priority="28" dxfId="3" operator="lessThan" stopIfTrue="1">
      <formula>100</formula>
    </cfRule>
    <cfRule type="cellIs" priority="29" dxfId="0" operator="lessThan" stopIfTrue="1">
      <formula>200</formula>
    </cfRule>
    <cfRule type="cellIs" priority="30" dxfId="1" operator="lessThan" stopIfTrue="1">
      <formula>300</formula>
    </cfRule>
  </conditionalFormatting>
  <conditionalFormatting sqref="N8 N10 N12 N14 N16 N18">
    <cfRule type="cellIs" priority="31" dxfId="3" operator="lessThan" stopIfTrue="1">
      <formula>80</formula>
    </cfRule>
    <cfRule type="cellIs" priority="32" dxfId="0" operator="lessThan" stopIfTrue="1">
      <formula>150</formula>
    </cfRule>
    <cfRule type="cellIs" priority="33" dxfId="1" operator="lessThan" stopIfTrue="1">
      <formula>250</formula>
    </cfRule>
  </conditionalFormatting>
  <conditionalFormatting sqref="O8 O10 O12 O14 O16 O18">
    <cfRule type="cellIs" priority="34" dxfId="3" operator="lessThan" stopIfTrue="1">
      <formula>0.1</formula>
    </cfRule>
    <cfRule type="cellIs" priority="35" dxfId="0" operator="lessThan" stopIfTrue="1">
      <formula>0.3</formula>
    </cfRule>
    <cfRule type="cellIs" priority="36" dxfId="1" operator="lessThan" stopIfTrue="1">
      <formula>0.5</formula>
    </cfRule>
  </conditionalFormatting>
  <conditionalFormatting sqref="P8 P10 P12 P14 P16 P18">
    <cfRule type="cellIs" priority="37" dxfId="3" operator="lessThan" stopIfTrue="1">
      <formula>0.5</formula>
    </cfRule>
    <cfRule type="cellIs" priority="38" dxfId="0" operator="lessThan" stopIfTrue="1">
      <formula>1</formula>
    </cfRule>
    <cfRule type="cellIs" priority="39" dxfId="1" operator="lessThan" stopIfTrue="1">
      <formula>2</formula>
    </cfRule>
  </conditionalFormatting>
  <conditionalFormatting sqref="Q8 Q10 Q12 Q14 Q16 Q18">
    <cfRule type="cellIs" priority="40" dxfId="3" operator="lessThan" stopIfTrue="1">
      <formula>150</formula>
    </cfRule>
    <cfRule type="cellIs" priority="41" dxfId="0" operator="lessThan" stopIfTrue="1">
      <formula>200</formula>
    </cfRule>
    <cfRule type="cellIs" priority="42" dxfId="1" operator="lessThan" stopIfTrue="1">
      <formula>300</formula>
    </cfRule>
  </conditionalFormatting>
  <conditionalFormatting sqref="R8 R10 R12 R14 R16 R18">
    <cfRule type="cellIs" priority="43" dxfId="3" operator="lessThan" stopIfTrue="1">
      <formula>50</formula>
    </cfRule>
    <cfRule type="cellIs" priority="44" dxfId="0" operator="lessThan" stopIfTrue="1">
      <formula>100</formula>
    </cfRule>
    <cfRule type="cellIs" priority="45" dxfId="1" operator="lessThan" stopIfTrue="1">
      <formula>200</formula>
    </cfRule>
  </conditionalFormatting>
  <conditionalFormatting sqref="S8 S10 S12 S14 S16 S18">
    <cfRule type="cellIs" priority="46" dxfId="3" operator="lessThan" stopIfTrue="1">
      <formula>40</formula>
    </cfRule>
    <cfRule type="cellIs" priority="47" dxfId="0" operator="lessThan" stopIfTrue="1">
      <formula>100</formula>
    </cfRule>
    <cfRule type="cellIs" priority="48" dxfId="1" operator="lessThan" stopIfTrue="1">
      <formula>500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workbookViewId="0" topLeftCell="A2">
      <selection activeCell="A21" sqref="A21"/>
    </sheetView>
  </sheetViews>
  <sheetFormatPr defaultColWidth="9.00390625" defaultRowHeight="12.75"/>
  <cols>
    <col min="1" max="1" width="7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53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54</v>
      </c>
      <c r="G6" s="5" t="s">
        <v>55</v>
      </c>
      <c r="H6" s="5" t="s">
        <v>13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6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 thickTop="1">
      <c r="A8" s="14">
        <v>38369</v>
      </c>
      <c r="B8" s="16">
        <v>1.8</v>
      </c>
      <c r="C8" s="16">
        <v>7.89</v>
      </c>
      <c r="D8" s="16">
        <v>81.9</v>
      </c>
      <c r="E8" s="16">
        <v>9.17</v>
      </c>
      <c r="F8" s="16">
        <v>11.99</v>
      </c>
      <c r="G8" s="16">
        <v>3.41</v>
      </c>
      <c r="H8" s="16">
        <v>18.5</v>
      </c>
      <c r="I8" s="16">
        <v>9.9</v>
      </c>
      <c r="J8" s="16">
        <v>0.18</v>
      </c>
      <c r="K8" s="16">
        <v>2.72</v>
      </c>
      <c r="L8" s="17">
        <v>0.17</v>
      </c>
      <c r="M8" s="16">
        <v>102.9</v>
      </c>
      <c r="N8" s="16">
        <v>96.7</v>
      </c>
      <c r="O8" s="16">
        <v>0.15</v>
      </c>
      <c r="P8" s="16">
        <v>0.19</v>
      </c>
      <c r="Q8" s="15">
        <v>83.5</v>
      </c>
      <c r="R8" s="15">
        <v>16.7</v>
      </c>
      <c r="S8" s="16">
        <v>18</v>
      </c>
      <c r="T8" s="18"/>
      <c r="U8" s="13"/>
      <c r="V8" s="13"/>
      <c r="W8" s="19"/>
      <c r="X8" s="1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4"/>
      <c r="B9" s="22"/>
      <c r="C9" s="24"/>
      <c r="D9" s="24"/>
      <c r="E9" s="24"/>
      <c r="F9" s="24"/>
      <c r="G9" s="24"/>
      <c r="H9" s="24"/>
      <c r="I9" s="24"/>
      <c r="J9" s="24"/>
      <c r="K9" s="22"/>
      <c r="L9" s="37"/>
      <c r="M9" s="22"/>
      <c r="N9" s="22"/>
      <c r="O9" s="22"/>
      <c r="P9" s="22"/>
      <c r="Q9" s="21"/>
      <c r="R9" s="21"/>
      <c r="S9" s="22"/>
      <c r="T9" s="2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0" t="s">
        <v>30</v>
      </c>
      <c r="B10" s="21">
        <v>6.3</v>
      </c>
      <c r="C10" s="22">
        <v>7.71</v>
      </c>
      <c r="D10" s="21">
        <v>72.9</v>
      </c>
      <c r="E10" s="38">
        <v>40</v>
      </c>
      <c r="F10" s="22">
        <v>11.13</v>
      </c>
      <c r="G10" s="22">
        <v>3.19</v>
      </c>
      <c r="H10" s="22">
        <v>32.6</v>
      </c>
      <c r="I10" s="22">
        <v>8.81</v>
      </c>
      <c r="J10" s="22">
        <v>0.43</v>
      </c>
      <c r="K10" s="25">
        <v>12.7</v>
      </c>
      <c r="L10" s="37">
        <v>0.241</v>
      </c>
      <c r="M10" s="22">
        <v>95</v>
      </c>
      <c r="N10" s="22">
        <v>103</v>
      </c>
      <c r="O10" s="22">
        <v>0.14</v>
      </c>
      <c r="P10" s="22">
        <v>0.66</v>
      </c>
      <c r="Q10" s="21">
        <v>59.9</v>
      </c>
      <c r="R10" s="21">
        <v>13.47</v>
      </c>
      <c r="S10" s="22">
        <v>6</v>
      </c>
      <c r="T10" s="2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0"/>
      <c r="B11" s="21"/>
      <c r="C11" s="22"/>
      <c r="D11" s="22"/>
      <c r="E11" s="38"/>
      <c r="F11" s="22"/>
      <c r="G11" s="22"/>
      <c r="H11" s="22"/>
      <c r="I11" s="22"/>
      <c r="J11" s="22"/>
      <c r="K11" s="22"/>
      <c r="L11" s="37"/>
      <c r="M11" s="22"/>
      <c r="N11" s="22"/>
      <c r="O11" s="22"/>
      <c r="P11" s="22"/>
      <c r="Q11" s="21"/>
      <c r="R11" s="21"/>
      <c r="S11" s="22"/>
      <c r="T11" s="2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0">
        <v>38496</v>
      </c>
      <c r="B12" s="21">
        <v>17.6</v>
      </c>
      <c r="C12" s="22">
        <v>7.86</v>
      </c>
      <c r="D12" s="22">
        <v>72.9</v>
      </c>
      <c r="E12" s="38">
        <v>28</v>
      </c>
      <c r="F12" s="23">
        <v>8.57</v>
      </c>
      <c r="G12" s="22">
        <v>6.39</v>
      </c>
      <c r="H12" s="22">
        <v>40.8</v>
      </c>
      <c r="I12" s="22">
        <v>12.5</v>
      </c>
      <c r="J12" s="22">
        <v>0.087</v>
      </c>
      <c r="K12" s="22">
        <v>2.78</v>
      </c>
      <c r="L12" s="23">
        <v>0.164</v>
      </c>
      <c r="M12" s="22">
        <v>111.5</v>
      </c>
      <c r="N12" s="22">
        <v>105</v>
      </c>
      <c r="O12" s="23">
        <v>0.19</v>
      </c>
      <c r="P12" s="22">
        <v>0.23</v>
      </c>
      <c r="Q12" s="21">
        <v>60.6</v>
      </c>
      <c r="R12" s="21">
        <v>16.3</v>
      </c>
      <c r="S12" s="22">
        <v>12</v>
      </c>
      <c r="T12" s="2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0"/>
      <c r="B13" s="21"/>
      <c r="C13" s="22"/>
      <c r="D13" s="22"/>
      <c r="E13" s="38"/>
      <c r="F13" s="22"/>
      <c r="G13" s="22"/>
      <c r="H13" s="22"/>
      <c r="I13" s="22"/>
      <c r="J13" s="22"/>
      <c r="K13" s="24"/>
      <c r="L13" s="27"/>
      <c r="M13" s="24"/>
      <c r="N13" s="24"/>
      <c r="O13" s="24"/>
      <c r="P13" s="24"/>
      <c r="Q13" s="26"/>
      <c r="R13" s="26"/>
      <c r="S13" s="24"/>
      <c r="T13" s="2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0">
        <v>38552</v>
      </c>
      <c r="B14" s="21">
        <v>23.2</v>
      </c>
      <c r="C14" s="22">
        <v>8.92</v>
      </c>
      <c r="D14" s="22">
        <v>59.2</v>
      </c>
      <c r="E14" s="38">
        <v>40</v>
      </c>
      <c r="F14" s="22">
        <v>7.71</v>
      </c>
      <c r="G14" s="22">
        <v>7.37</v>
      </c>
      <c r="H14" s="39">
        <v>49.4</v>
      </c>
      <c r="I14" s="39">
        <v>17</v>
      </c>
      <c r="J14" s="22">
        <v>0.05</v>
      </c>
      <c r="K14" s="22">
        <v>1.74</v>
      </c>
      <c r="L14" s="23">
        <v>0.31</v>
      </c>
      <c r="M14" s="22">
        <v>90.8</v>
      </c>
      <c r="N14" s="22">
        <v>88.9</v>
      </c>
      <c r="O14" s="22">
        <v>0.18</v>
      </c>
      <c r="P14" s="22">
        <v>0.3</v>
      </c>
      <c r="Q14" s="21">
        <v>42.3</v>
      </c>
      <c r="R14" s="21">
        <v>14.4</v>
      </c>
      <c r="S14" s="22">
        <v>11</v>
      </c>
      <c r="T14" s="2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0"/>
      <c r="B15" s="21"/>
      <c r="C15" s="22"/>
      <c r="D15" s="22"/>
      <c r="E15" s="20"/>
      <c r="F15" s="22"/>
      <c r="G15" s="22"/>
      <c r="H15" s="22"/>
      <c r="I15" s="22"/>
      <c r="J15" s="22"/>
      <c r="K15" s="24"/>
      <c r="L15" s="27"/>
      <c r="M15" s="24"/>
      <c r="N15" s="24"/>
      <c r="O15" s="24"/>
      <c r="P15" s="24"/>
      <c r="Q15" s="26"/>
      <c r="R15" s="26"/>
      <c r="S15" s="24"/>
      <c r="T15" s="2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0">
        <v>38616</v>
      </c>
      <c r="B16" s="21">
        <v>16.3</v>
      </c>
      <c r="C16" s="23">
        <v>7.81</v>
      </c>
      <c r="D16" s="21">
        <v>61.8</v>
      </c>
      <c r="E16" s="38">
        <v>17.6</v>
      </c>
      <c r="F16" s="22">
        <v>7.44</v>
      </c>
      <c r="G16" s="22">
        <v>5.14</v>
      </c>
      <c r="H16" s="40">
        <v>101</v>
      </c>
      <c r="I16" s="22">
        <v>9.2</v>
      </c>
      <c r="J16" s="41">
        <v>0.16</v>
      </c>
      <c r="K16" s="22">
        <v>1.34</v>
      </c>
      <c r="L16" s="23">
        <v>0.24</v>
      </c>
      <c r="M16" s="22">
        <v>80</v>
      </c>
      <c r="N16" s="22">
        <v>101</v>
      </c>
      <c r="O16" s="22">
        <v>0.14</v>
      </c>
      <c r="P16" s="22">
        <v>0.28</v>
      </c>
      <c r="Q16" s="21">
        <v>57.1</v>
      </c>
      <c r="R16" s="21">
        <v>13.9</v>
      </c>
      <c r="S16" s="22">
        <v>5</v>
      </c>
      <c r="T16" s="2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4"/>
      <c r="B17" s="21"/>
      <c r="C17" s="23"/>
      <c r="D17" s="22"/>
      <c r="E17" s="20"/>
      <c r="F17" s="22"/>
      <c r="G17" s="22"/>
      <c r="H17" s="22"/>
      <c r="I17" s="22"/>
      <c r="J17" s="22"/>
      <c r="K17" s="22"/>
      <c r="L17" s="37"/>
      <c r="M17" s="22"/>
      <c r="N17" s="22"/>
      <c r="O17" s="22"/>
      <c r="P17" s="22"/>
      <c r="Q17" s="22"/>
      <c r="R17" s="22"/>
      <c r="S17" s="22"/>
      <c r="T17" s="2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0">
        <v>39051</v>
      </c>
      <c r="B18" s="21">
        <v>3.4</v>
      </c>
      <c r="C18" s="23">
        <v>7.8</v>
      </c>
      <c r="D18" s="22">
        <v>80.6</v>
      </c>
      <c r="E18" s="38">
        <v>10</v>
      </c>
      <c r="F18" s="22">
        <v>10.86</v>
      </c>
      <c r="G18" s="22">
        <v>4.56</v>
      </c>
      <c r="H18" s="22">
        <v>21.6</v>
      </c>
      <c r="I18" s="22">
        <v>5.54</v>
      </c>
      <c r="J18" s="22">
        <v>0.58</v>
      </c>
      <c r="K18" s="22">
        <v>3.43</v>
      </c>
      <c r="L18" s="37">
        <v>0.12</v>
      </c>
      <c r="M18" s="22">
        <v>91.3</v>
      </c>
      <c r="N18" s="22">
        <v>98.8</v>
      </c>
      <c r="O18" s="22">
        <v>0.2</v>
      </c>
      <c r="P18" s="22">
        <v>0.26</v>
      </c>
      <c r="Q18" s="22">
        <v>80.2</v>
      </c>
      <c r="R18" s="22">
        <v>16.7</v>
      </c>
      <c r="S18" s="22">
        <v>1</v>
      </c>
      <c r="T18" s="2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4"/>
      <c r="B19" s="21"/>
      <c r="C19" s="23"/>
      <c r="D19" s="22"/>
      <c r="E19" s="20"/>
      <c r="F19" s="22"/>
      <c r="G19" s="22"/>
      <c r="H19" s="22"/>
      <c r="I19" s="22"/>
      <c r="J19" s="22"/>
      <c r="K19" s="22"/>
      <c r="L19" s="37"/>
      <c r="M19" s="22"/>
      <c r="N19" s="22"/>
      <c r="O19" s="22"/>
      <c r="P19" s="22"/>
      <c r="Q19" s="22"/>
      <c r="R19" s="22"/>
      <c r="S19" s="22"/>
      <c r="T19" s="2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23:43" ht="12.75"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22" ht="12.75">
      <c r="A23" s="2"/>
      <c r="B23" s="2"/>
      <c r="C23" s="2" t="s">
        <v>56</v>
      </c>
      <c r="D23" s="2"/>
      <c r="E23" s="2"/>
      <c r="F23" s="2"/>
      <c r="G23" s="2"/>
      <c r="H23" s="2" t="s">
        <v>33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4" t="s">
        <v>6</v>
      </c>
      <c r="B24" s="5" t="s">
        <v>34</v>
      </c>
      <c r="C24" s="5" t="s">
        <v>35</v>
      </c>
      <c r="D24" s="5" t="s">
        <v>36</v>
      </c>
      <c r="E24" s="5" t="s">
        <v>37</v>
      </c>
      <c r="F24" s="31" t="s">
        <v>38</v>
      </c>
      <c r="G24" s="31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5" t="s">
        <v>45</v>
      </c>
      <c r="N24" s="5" t="s">
        <v>46</v>
      </c>
      <c r="O24" s="5" t="s">
        <v>47</v>
      </c>
      <c r="P24" s="5"/>
      <c r="Q24" s="6"/>
      <c r="R24" s="8"/>
      <c r="S24" s="7"/>
      <c r="T24" s="5"/>
      <c r="U24" s="9"/>
      <c r="V24" s="2"/>
    </row>
    <row r="25" spans="1:21" ht="13.5" thickBot="1">
      <c r="A25" s="10"/>
      <c r="B25" s="11" t="s">
        <v>48</v>
      </c>
      <c r="C25" s="11" t="s">
        <v>48</v>
      </c>
      <c r="D25" s="11" t="s">
        <v>48</v>
      </c>
      <c r="E25" s="11" t="s">
        <v>49</v>
      </c>
      <c r="F25" s="11" t="s">
        <v>48</v>
      </c>
      <c r="G25" s="11" t="s">
        <v>48</v>
      </c>
      <c r="H25" s="11" t="s">
        <v>48</v>
      </c>
      <c r="I25" s="11" t="s">
        <v>48</v>
      </c>
      <c r="J25" s="11" t="s">
        <v>48</v>
      </c>
      <c r="K25" s="11" t="s">
        <v>48</v>
      </c>
      <c r="L25" s="11" t="s">
        <v>48</v>
      </c>
      <c r="M25" s="11" t="s">
        <v>48</v>
      </c>
      <c r="N25" s="11" t="s">
        <v>48</v>
      </c>
      <c r="O25" s="11" t="s">
        <v>48</v>
      </c>
      <c r="P25" s="10"/>
      <c r="Q25" s="42"/>
      <c r="R25" s="32"/>
      <c r="S25" s="33"/>
      <c r="T25" s="10"/>
      <c r="U25" s="13"/>
    </row>
    <row r="26" spans="1:21" ht="15" customHeight="1" thickTop="1">
      <c r="A26" s="14">
        <v>38369</v>
      </c>
      <c r="B26" s="43">
        <v>14</v>
      </c>
      <c r="C26" s="16" t="s">
        <v>52</v>
      </c>
      <c r="D26" s="16" t="s">
        <v>52</v>
      </c>
      <c r="E26" s="15">
        <v>5.7</v>
      </c>
      <c r="F26" s="16"/>
      <c r="G26" s="16"/>
      <c r="H26" s="44"/>
      <c r="I26" s="16" t="s">
        <v>51</v>
      </c>
      <c r="J26" s="44"/>
      <c r="K26" s="44"/>
      <c r="L26" s="44"/>
      <c r="M26" s="44"/>
      <c r="N26" s="44"/>
      <c r="O26" s="16" t="s">
        <v>52</v>
      </c>
      <c r="P26" s="18"/>
      <c r="Q26" s="18"/>
      <c r="R26" s="18"/>
      <c r="S26" s="18"/>
      <c r="T26" s="18"/>
      <c r="U26" s="13"/>
    </row>
    <row r="27" spans="1:21" ht="15" customHeight="1">
      <c r="A27" s="20"/>
      <c r="B27" s="22"/>
      <c r="C27" s="22"/>
      <c r="D27" s="22"/>
      <c r="E27" s="22"/>
      <c r="F27" s="22"/>
      <c r="G27" s="22"/>
      <c r="H27" s="29"/>
      <c r="I27" s="29"/>
      <c r="J27" s="29"/>
      <c r="K27" s="29"/>
      <c r="L27" s="29"/>
      <c r="M27" s="29"/>
      <c r="N27" s="29"/>
      <c r="O27" s="24"/>
      <c r="P27" s="24"/>
      <c r="Q27" s="24"/>
      <c r="R27" s="24"/>
      <c r="S27" s="24"/>
      <c r="T27" s="24"/>
      <c r="U27" s="13"/>
    </row>
    <row r="28" spans="1:21" ht="15" customHeight="1">
      <c r="A28" s="20" t="s">
        <v>30</v>
      </c>
      <c r="B28" s="22">
        <v>18</v>
      </c>
      <c r="C28" s="34" t="s">
        <v>50</v>
      </c>
      <c r="D28" s="34" t="s">
        <v>50</v>
      </c>
      <c r="E28" s="22">
        <v>36.5</v>
      </c>
      <c r="F28" s="22"/>
      <c r="G28" s="34" t="s">
        <v>50</v>
      </c>
      <c r="H28" s="45"/>
      <c r="I28" s="34" t="s">
        <v>51</v>
      </c>
      <c r="J28" s="45"/>
      <c r="K28" s="45"/>
      <c r="L28" s="45"/>
      <c r="M28" s="45"/>
      <c r="N28" s="45"/>
      <c r="O28" s="34">
        <v>4.5</v>
      </c>
      <c r="P28" s="24"/>
      <c r="Q28" s="24"/>
      <c r="R28" s="24"/>
      <c r="S28" s="24"/>
      <c r="T28" s="24"/>
      <c r="U28" s="13"/>
    </row>
    <row r="29" spans="1:21" ht="15" customHeight="1">
      <c r="A29" s="36"/>
      <c r="B29" s="24"/>
      <c r="C29" s="22"/>
      <c r="D29" s="22"/>
      <c r="E29" s="24"/>
      <c r="F29" s="24"/>
      <c r="G29" s="22"/>
      <c r="H29" s="29"/>
      <c r="I29" s="29"/>
      <c r="J29" s="29"/>
      <c r="K29" s="29"/>
      <c r="L29" s="29"/>
      <c r="M29" s="29"/>
      <c r="N29" s="29"/>
      <c r="O29" s="24"/>
      <c r="P29" s="24"/>
      <c r="Q29" s="24"/>
      <c r="R29" s="24"/>
      <c r="S29" s="24"/>
      <c r="T29" s="24"/>
      <c r="U29" s="13"/>
    </row>
    <row r="30" spans="1:21" ht="15" customHeight="1">
      <c r="A30" s="20">
        <v>38496</v>
      </c>
      <c r="B30" s="22">
        <v>14</v>
      </c>
      <c r="C30" s="34" t="s">
        <v>50</v>
      </c>
      <c r="D30" s="34" t="s">
        <v>50</v>
      </c>
      <c r="E30" s="22">
        <v>31.7</v>
      </c>
      <c r="F30" s="24"/>
      <c r="G30" s="34" t="s">
        <v>50</v>
      </c>
      <c r="H30" s="45"/>
      <c r="I30" s="34" t="s">
        <v>51</v>
      </c>
      <c r="J30" s="22"/>
      <c r="K30" s="29"/>
      <c r="L30" s="29"/>
      <c r="M30" s="29"/>
      <c r="N30" s="29"/>
      <c r="O30" s="34" t="s">
        <v>52</v>
      </c>
      <c r="P30" s="24"/>
      <c r="Q30" s="24"/>
      <c r="R30" s="24"/>
      <c r="S30" s="24"/>
      <c r="T30" s="24"/>
      <c r="U30" s="13"/>
    </row>
    <row r="31" spans="1:21" ht="15" customHeight="1">
      <c r="A31" s="20"/>
      <c r="B31" s="24"/>
      <c r="C31" s="22"/>
      <c r="D31" s="22"/>
      <c r="E31" s="24"/>
      <c r="F31" s="24"/>
      <c r="G31" s="2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3"/>
    </row>
    <row r="32" spans="1:21" ht="15" customHeight="1">
      <c r="A32" s="20"/>
      <c r="B32" s="22"/>
      <c r="C32" s="34"/>
      <c r="D32" s="34"/>
      <c r="E32" s="22"/>
      <c r="F32" s="24"/>
      <c r="G32" s="34"/>
      <c r="H32" s="45"/>
      <c r="I32" s="34"/>
      <c r="J32" s="24"/>
      <c r="K32" s="24"/>
      <c r="L32" s="24"/>
      <c r="M32" s="24"/>
      <c r="N32" s="24"/>
      <c r="O32" s="22"/>
      <c r="P32" s="24"/>
      <c r="Q32" s="24"/>
      <c r="R32" s="24"/>
      <c r="S32" s="24"/>
      <c r="T32" s="24"/>
      <c r="U32" s="13"/>
    </row>
    <row r="33" spans="1:21" ht="1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3"/>
    </row>
    <row r="34" spans="1:21" ht="15" customHeight="1">
      <c r="A34" s="20"/>
      <c r="B34" s="22"/>
      <c r="C34" s="34"/>
      <c r="D34" s="34"/>
      <c r="E34" s="22"/>
      <c r="F34" s="24"/>
      <c r="G34" s="34"/>
      <c r="H34" s="24"/>
      <c r="I34" s="34"/>
      <c r="J34" s="24"/>
      <c r="K34" s="24"/>
      <c r="L34" s="24"/>
      <c r="M34" s="24"/>
      <c r="N34" s="24"/>
      <c r="O34" s="34"/>
      <c r="P34" s="24"/>
      <c r="Q34" s="24"/>
      <c r="R34" s="24"/>
      <c r="S34" s="24"/>
      <c r="T34" s="24"/>
      <c r="U34" s="13"/>
    </row>
    <row r="35" spans="1:21" ht="15" customHeight="1">
      <c r="A35" s="24"/>
      <c r="B35" s="37"/>
      <c r="C35" s="22"/>
      <c r="D35" s="22"/>
      <c r="E35" s="22"/>
      <c r="F35" s="22"/>
      <c r="G35" s="22"/>
      <c r="H35" s="22"/>
      <c r="I35" s="22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3"/>
    </row>
    <row r="36" spans="1:21" ht="15" customHeight="1">
      <c r="A36" s="20"/>
      <c r="B36" s="22"/>
      <c r="C36" s="34"/>
      <c r="D36" s="34"/>
      <c r="E36" s="22"/>
      <c r="F36" s="34"/>
      <c r="G36" s="34"/>
      <c r="H36" s="22"/>
      <c r="I36" s="34"/>
      <c r="J36" s="24"/>
      <c r="K36" s="24"/>
      <c r="L36" s="24"/>
      <c r="M36" s="24"/>
      <c r="N36" s="24"/>
      <c r="O36" s="34"/>
      <c r="P36" s="24"/>
      <c r="Q36" s="24"/>
      <c r="R36" s="24"/>
      <c r="S36" s="24"/>
      <c r="T36" s="24"/>
      <c r="U36" s="13"/>
    </row>
    <row r="37" spans="1:21" ht="15" customHeight="1">
      <c r="A37" s="24"/>
      <c r="B37" s="22"/>
      <c r="C37" s="22"/>
      <c r="D37" s="22"/>
      <c r="E37" s="22"/>
      <c r="F37" s="22"/>
      <c r="G37" s="22"/>
      <c r="H37" s="22"/>
      <c r="I37" s="2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3"/>
    </row>
  </sheetData>
  <conditionalFormatting sqref="D8 D10 D12 D14 D16 D18">
    <cfRule type="cellIs" priority="1" dxfId="0" operator="lessThan" stopIfTrue="1">
      <formula>70</formula>
    </cfRule>
    <cfRule type="cellIs" priority="2" dxfId="1" operator="lessThan" stopIfTrue="1">
      <formula>110</formula>
    </cfRule>
    <cfRule type="cellIs" priority="3" dxfId="2" operator="lessThan" stopIfTrue="1">
      <formula>160</formula>
    </cfRule>
  </conditionalFormatting>
  <conditionalFormatting sqref="E8 E10 E12 E14 E16 E18">
    <cfRule type="cellIs" priority="4" dxfId="3" operator="lessThan" stopIfTrue="1">
      <formula>20</formula>
    </cfRule>
    <cfRule type="cellIs" priority="5" dxfId="0" operator="lessThan" stopIfTrue="1">
      <formula>40</formula>
    </cfRule>
    <cfRule type="cellIs" priority="6" dxfId="1" operator="lessThan" stopIfTrue="1">
      <formula>60</formula>
    </cfRule>
  </conditionalFormatting>
  <conditionalFormatting sqref="F8 F10 F12 F14 F16 F18">
    <cfRule type="cellIs" priority="7" dxfId="3" operator="greaterThan" stopIfTrue="1">
      <formula>7.5</formula>
    </cfRule>
    <cfRule type="cellIs" priority="8" dxfId="0" operator="greaterThan" stopIfTrue="1">
      <formula>6.5</formula>
    </cfRule>
    <cfRule type="cellIs" priority="9" dxfId="1" operator="greaterThan" stopIfTrue="1">
      <formula>5</formula>
    </cfRule>
  </conditionalFormatting>
  <conditionalFormatting sqref="G8 G10 G12 G14 G16 G18">
    <cfRule type="cellIs" priority="10" dxfId="3" operator="lessThan" stopIfTrue="1">
      <formula>2</formula>
    </cfRule>
    <cfRule type="cellIs" priority="11" dxfId="0" operator="lessThan" stopIfTrue="1">
      <formula>4</formula>
    </cfRule>
    <cfRule type="cellIs" priority="12" dxfId="1" operator="lessThan" stopIfTrue="1">
      <formula>8</formula>
    </cfRule>
  </conditionalFormatting>
  <conditionalFormatting sqref="H8 H10 H12 H14 H16 H18">
    <cfRule type="cellIs" priority="13" dxfId="3" operator="lessThan" stopIfTrue="1">
      <formula>15</formula>
    </cfRule>
    <cfRule type="cellIs" priority="14" dxfId="0" operator="lessThan" stopIfTrue="1">
      <formula>25</formula>
    </cfRule>
    <cfRule type="cellIs" priority="15" dxfId="1" operator="lessThan" stopIfTrue="1">
      <formula>45</formula>
    </cfRule>
  </conditionalFormatting>
  <conditionalFormatting sqref="I8 I10 I12 I14 I16 I18">
    <cfRule type="cellIs" priority="16" dxfId="3" operator="lessThan" stopIfTrue="1">
      <formula>7</formula>
    </cfRule>
    <cfRule type="cellIs" priority="17" dxfId="0" operator="lessThan" stopIfTrue="1">
      <formula>10</formula>
    </cfRule>
    <cfRule type="cellIs" priority="18" dxfId="1" operator="lessThan" stopIfTrue="1">
      <formula>16</formula>
    </cfRule>
  </conditionalFormatting>
  <conditionalFormatting sqref="J8 J10 J12 J14 J16 J18">
    <cfRule type="cellIs" priority="19" dxfId="3" operator="lessThan" stopIfTrue="1">
      <formula>0.3</formula>
    </cfRule>
    <cfRule type="cellIs" priority="20" dxfId="0" operator="lessThan" stopIfTrue="1">
      <formula>0.7</formula>
    </cfRule>
    <cfRule type="cellIs" priority="21" dxfId="1" operator="lessThan" stopIfTrue="1">
      <formula>2</formula>
    </cfRule>
  </conditionalFormatting>
  <conditionalFormatting sqref="K8 K10 K12 K14 K16 K18">
    <cfRule type="cellIs" priority="22" dxfId="3" operator="lessThan" stopIfTrue="1">
      <formula>3</formula>
    </cfRule>
    <cfRule type="cellIs" priority="23" dxfId="0" operator="lessThan" stopIfTrue="1">
      <formula>6</formula>
    </cfRule>
    <cfRule type="cellIs" priority="24" dxfId="1" operator="lessThan" stopIfTrue="1">
      <formula>10</formula>
    </cfRule>
  </conditionalFormatting>
  <conditionalFormatting sqref="L8 L10 L12 L14 L16 L18">
    <cfRule type="cellIs" priority="25" dxfId="0" operator="lessThan" stopIfTrue="1">
      <formula>0.15</formula>
    </cfRule>
    <cfRule type="cellIs" priority="26" dxfId="1" operator="lessThan" stopIfTrue="1">
      <formula>0.4</formula>
    </cfRule>
    <cfRule type="cellIs" priority="27" dxfId="2" operator="lessThan" stopIfTrue="1">
      <formula>1</formula>
    </cfRule>
  </conditionalFormatting>
  <conditionalFormatting sqref="M8 M10 M12 M14 M16 M18">
    <cfRule type="cellIs" priority="28" dxfId="3" operator="lessThan" stopIfTrue="1">
      <formula>100</formula>
    </cfRule>
    <cfRule type="cellIs" priority="29" dxfId="0" operator="lessThan" stopIfTrue="1">
      <formula>200</formula>
    </cfRule>
    <cfRule type="cellIs" priority="30" dxfId="1" operator="lessThan" stopIfTrue="1">
      <formula>300</formula>
    </cfRule>
  </conditionalFormatting>
  <conditionalFormatting sqref="N8 N10 N12 N14 N16 N18">
    <cfRule type="cellIs" priority="31" dxfId="3" operator="lessThan" stopIfTrue="1">
      <formula>80</formula>
    </cfRule>
    <cfRule type="cellIs" priority="32" dxfId="0" operator="lessThan" stopIfTrue="1">
      <formula>150</formula>
    </cfRule>
    <cfRule type="cellIs" priority="33" dxfId="1" operator="lessThan" stopIfTrue="1">
      <formula>250</formula>
    </cfRule>
  </conditionalFormatting>
  <conditionalFormatting sqref="O8 O10 O12 O14 O16 O18">
    <cfRule type="cellIs" priority="34" dxfId="3" operator="lessThan" stopIfTrue="1">
      <formula>0.1</formula>
    </cfRule>
    <cfRule type="cellIs" priority="35" dxfId="0" operator="lessThan" stopIfTrue="1">
      <formula>0.3</formula>
    </cfRule>
    <cfRule type="cellIs" priority="36" dxfId="1" operator="lessThan" stopIfTrue="1">
      <formula>0.5</formula>
    </cfRule>
  </conditionalFormatting>
  <conditionalFormatting sqref="P8 P10 P12 P14 P16 P18">
    <cfRule type="cellIs" priority="37" dxfId="3" operator="lessThan" stopIfTrue="1">
      <formula>0.5</formula>
    </cfRule>
    <cfRule type="cellIs" priority="38" dxfId="0" operator="lessThan" stopIfTrue="1">
      <formula>1</formula>
    </cfRule>
    <cfRule type="cellIs" priority="39" dxfId="1" operator="lessThan" stopIfTrue="1">
      <formula>2</formula>
    </cfRule>
  </conditionalFormatting>
  <conditionalFormatting sqref="Q8 Q10 Q12 Q14 Q16 Q18">
    <cfRule type="cellIs" priority="40" dxfId="3" operator="lessThan" stopIfTrue="1">
      <formula>150</formula>
    </cfRule>
    <cfRule type="cellIs" priority="41" dxfId="0" operator="lessThan" stopIfTrue="1">
      <formula>200</formula>
    </cfRule>
    <cfRule type="cellIs" priority="42" dxfId="1" operator="lessThan" stopIfTrue="1">
      <formula>300</formula>
    </cfRule>
  </conditionalFormatting>
  <conditionalFormatting sqref="R8 R10 R12 R14 R16 R18">
    <cfRule type="cellIs" priority="43" dxfId="3" operator="lessThan" stopIfTrue="1">
      <formula>50</formula>
    </cfRule>
    <cfRule type="cellIs" priority="44" dxfId="0" operator="lessThan" stopIfTrue="1">
      <formula>100</formula>
    </cfRule>
    <cfRule type="cellIs" priority="45" dxfId="1" operator="lessThan" stopIfTrue="1">
      <formula>200</formula>
    </cfRule>
  </conditionalFormatting>
  <conditionalFormatting sqref="S8 S10 S12 S14 S16 S18">
    <cfRule type="cellIs" priority="46" dxfId="3" operator="lessThan" stopIfTrue="1">
      <formula>40</formula>
    </cfRule>
    <cfRule type="cellIs" priority="47" dxfId="0" operator="lessThan" stopIfTrue="1">
      <formula>100</formula>
    </cfRule>
    <cfRule type="cellIs" priority="48" dxfId="1" operator="lessThan" stopIfTrue="1">
      <formula>500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A1">
      <selection activeCell="A21" sqref="A21"/>
    </sheetView>
  </sheetViews>
  <sheetFormatPr defaultColWidth="9.00390625" defaultRowHeight="12.75"/>
  <cols>
    <col min="1" max="1" width="8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A1" t="s">
        <v>0</v>
      </c>
    </row>
    <row r="3" ht="12.75">
      <c r="A3" s="1" t="s">
        <v>64</v>
      </c>
    </row>
    <row r="4" spans="19:20" ht="12.75">
      <c r="S4" s="2" t="s">
        <v>3</v>
      </c>
      <c r="T4" s="2"/>
    </row>
    <row r="5" spans="2:19" ht="12.75">
      <c r="B5" s="2" t="s">
        <v>4</v>
      </c>
      <c r="S5" s="2" t="s">
        <v>5</v>
      </c>
    </row>
    <row r="6" spans="1:22" ht="12.75">
      <c r="A6" s="4" t="s">
        <v>6</v>
      </c>
      <c r="B6" s="5" t="s">
        <v>7</v>
      </c>
      <c r="C6" s="5" t="s">
        <v>8</v>
      </c>
      <c r="D6" s="5" t="s">
        <v>9</v>
      </c>
      <c r="E6" s="5" t="s">
        <v>57</v>
      </c>
      <c r="F6" s="5" t="s">
        <v>54</v>
      </c>
      <c r="G6" s="5" t="s">
        <v>55</v>
      </c>
      <c r="H6" s="5" t="s">
        <v>58</v>
      </c>
      <c r="I6" s="5" t="s">
        <v>14</v>
      </c>
      <c r="J6" s="5" t="s">
        <v>15</v>
      </c>
      <c r="K6" s="6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6" t="s">
        <v>21</v>
      </c>
      <c r="Q6" s="8" t="s">
        <v>22</v>
      </c>
      <c r="R6" s="7" t="s">
        <v>23</v>
      </c>
      <c r="S6" s="5" t="s">
        <v>24</v>
      </c>
      <c r="T6" s="5" t="s">
        <v>25</v>
      </c>
      <c r="U6" s="9"/>
      <c r="V6" s="9"/>
    </row>
    <row r="7" spans="1:22" ht="13.5" thickBot="1">
      <c r="A7" s="10"/>
      <c r="B7" s="11" t="s">
        <v>26</v>
      </c>
      <c r="C7" s="11"/>
      <c r="D7" s="11" t="s">
        <v>27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28</v>
      </c>
      <c r="J7" s="11" t="s">
        <v>28</v>
      </c>
      <c r="K7" s="11" t="s">
        <v>28</v>
      </c>
      <c r="L7" s="11" t="s">
        <v>28</v>
      </c>
      <c r="M7" s="11" t="s">
        <v>28</v>
      </c>
      <c r="N7" s="11" t="s">
        <v>28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29</v>
      </c>
      <c r="T7" s="11"/>
      <c r="U7" s="13"/>
      <c r="V7" s="13"/>
    </row>
    <row r="8" spans="1:43" ht="15" customHeight="1" thickTop="1">
      <c r="A8" s="14">
        <v>38369</v>
      </c>
      <c r="B8" s="16">
        <v>0.2</v>
      </c>
      <c r="C8" s="16">
        <v>8.15</v>
      </c>
      <c r="D8" s="46">
        <v>86.8</v>
      </c>
      <c r="E8" s="15">
        <v>5.2</v>
      </c>
      <c r="F8" s="16">
        <v>14.7</v>
      </c>
      <c r="G8" s="16">
        <v>3.94</v>
      </c>
      <c r="H8" s="16">
        <v>18.1</v>
      </c>
      <c r="I8" s="16">
        <v>10.1</v>
      </c>
      <c r="J8" s="46">
        <v>0.055</v>
      </c>
      <c r="K8" s="17">
        <v>3.57</v>
      </c>
      <c r="L8" s="16">
        <v>0.13</v>
      </c>
      <c r="M8" s="16">
        <v>101.7</v>
      </c>
      <c r="N8" s="16">
        <v>120</v>
      </c>
      <c r="O8" s="16">
        <v>0.05</v>
      </c>
      <c r="P8" s="16">
        <v>0.08</v>
      </c>
      <c r="Q8" s="15">
        <v>93</v>
      </c>
      <c r="R8" s="16">
        <v>19.6</v>
      </c>
      <c r="S8" s="16">
        <v>24</v>
      </c>
      <c r="T8" s="18"/>
      <c r="U8" s="13"/>
      <c r="V8" s="13"/>
      <c r="W8" s="19"/>
      <c r="X8" s="1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5" customHeight="1">
      <c r="A9" s="20">
        <v>38398</v>
      </c>
      <c r="B9" s="21">
        <v>2</v>
      </c>
      <c r="C9" s="22">
        <v>7.73</v>
      </c>
      <c r="D9" s="39">
        <v>78.5</v>
      </c>
      <c r="E9" s="47">
        <v>62.2</v>
      </c>
      <c r="F9" s="22">
        <v>17.9</v>
      </c>
      <c r="G9" s="39">
        <v>5.84</v>
      </c>
      <c r="H9" s="22">
        <v>21.9</v>
      </c>
      <c r="I9" s="25">
        <v>87.5</v>
      </c>
      <c r="J9" s="22">
        <v>0.678</v>
      </c>
      <c r="K9" s="23">
        <v>7.97</v>
      </c>
      <c r="L9" s="22">
        <v>0.358</v>
      </c>
      <c r="M9" s="22">
        <v>109.5</v>
      </c>
      <c r="N9" s="22">
        <v>112</v>
      </c>
      <c r="O9" s="23">
        <v>0.24</v>
      </c>
      <c r="P9" s="22">
        <v>1.06</v>
      </c>
      <c r="Q9" s="21">
        <v>78.55</v>
      </c>
      <c r="R9" s="23">
        <v>14.25</v>
      </c>
      <c r="S9" s="22">
        <v>28</v>
      </c>
      <c r="T9" s="2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5" customHeight="1">
      <c r="A10" s="20" t="s">
        <v>30</v>
      </c>
      <c r="B10" s="21">
        <v>9.7</v>
      </c>
      <c r="C10" s="22">
        <v>7.89</v>
      </c>
      <c r="D10" s="25">
        <v>96.4</v>
      </c>
      <c r="E10" s="48">
        <v>108</v>
      </c>
      <c r="F10" s="22">
        <v>8.46</v>
      </c>
      <c r="G10" s="25">
        <v>96</v>
      </c>
      <c r="H10" s="25">
        <v>214</v>
      </c>
      <c r="I10" s="25">
        <v>77.7</v>
      </c>
      <c r="J10" s="40">
        <v>9.24</v>
      </c>
      <c r="K10" s="23">
        <v>7.28</v>
      </c>
      <c r="L10" s="25">
        <v>2.36</v>
      </c>
      <c r="M10" s="22">
        <v>112.2</v>
      </c>
      <c r="N10" s="22">
        <v>135</v>
      </c>
      <c r="O10" s="23">
        <v>0.1</v>
      </c>
      <c r="P10" s="22">
        <v>0.68</v>
      </c>
      <c r="Q10" s="21">
        <v>72.4</v>
      </c>
      <c r="R10" s="23">
        <v>16.88</v>
      </c>
      <c r="S10" s="22">
        <v>130</v>
      </c>
      <c r="T10" s="2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5" customHeight="1">
      <c r="A11" s="20">
        <v>38461</v>
      </c>
      <c r="B11" s="21">
        <v>10.7</v>
      </c>
      <c r="C11" s="22">
        <v>7.6</v>
      </c>
      <c r="D11" s="39">
        <v>95.1</v>
      </c>
      <c r="E11" s="39">
        <v>14.8</v>
      </c>
      <c r="F11" s="22">
        <v>10.88</v>
      </c>
      <c r="G11" s="22">
        <v>3.92</v>
      </c>
      <c r="H11" s="22">
        <v>26.1</v>
      </c>
      <c r="I11" s="25">
        <v>165</v>
      </c>
      <c r="J11" s="22">
        <v>0.15</v>
      </c>
      <c r="K11" s="23">
        <v>4</v>
      </c>
      <c r="L11" s="22">
        <v>0.291</v>
      </c>
      <c r="M11" s="22">
        <v>136</v>
      </c>
      <c r="N11" s="22">
        <v>147</v>
      </c>
      <c r="O11" s="22">
        <v>0.14</v>
      </c>
      <c r="P11" s="22">
        <v>0.3</v>
      </c>
      <c r="Q11" s="21">
        <v>103</v>
      </c>
      <c r="R11" s="21">
        <v>20</v>
      </c>
      <c r="S11" s="22">
        <v>31</v>
      </c>
      <c r="T11" s="2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5" customHeight="1">
      <c r="A12" s="20">
        <v>38496</v>
      </c>
      <c r="B12" s="21">
        <v>18.4</v>
      </c>
      <c r="C12" s="22">
        <v>7.83</v>
      </c>
      <c r="D12" s="39">
        <v>75.5</v>
      </c>
      <c r="E12" s="21">
        <v>22.4</v>
      </c>
      <c r="F12" s="22">
        <v>8.92</v>
      </c>
      <c r="G12" s="23">
        <v>5.79</v>
      </c>
      <c r="H12" s="47">
        <v>37.6</v>
      </c>
      <c r="I12" s="39">
        <v>11.3</v>
      </c>
      <c r="J12" s="41" t="s">
        <v>31</v>
      </c>
      <c r="K12" s="23">
        <v>3.11</v>
      </c>
      <c r="L12" s="22">
        <v>0.324</v>
      </c>
      <c r="M12" s="22">
        <v>109.8</v>
      </c>
      <c r="N12" s="22">
        <v>110</v>
      </c>
      <c r="O12" s="23">
        <v>0.15</v>
      </c>
      <c r="P12" s="23">
        <v>0.25</v>
      </c>
      <c r="Q12" s="21">
        <v>69.7</v>
      </c>
      <c r="R12" s="21">
        <v>16.7</v>
      </c>
      <c r="S12" s="22">
        <v>5</v>
      </c>
      <c r="T12" s="2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5" customHeight="1">
      <c r="A13" s="20">
        <v>38532</v>
      </c>
      <c r="B13" s="21">
        <v>21.2</v>
      </c>
      <c r="C13" s="22">
        <v>8.14</v>
      </c>
      <c r="D13" s="39">
        <v>79.3</v>
      </c>
      <c r="E13" s="21">
        <v>8</v>
      </c>
      <c r="F13" s="23">
        <v>9.41</v>
      </c>
      <c r="G13" s="23">
        <v>2.11</v>
      </c>
      <c r="H13" s="22">
        <v>10.7</v>
      </c>
      <c r="I13" s="22">
        <v>7.95</v>
      </c>
      <c r="J13" s="41" t="s">
        <v>31</v>
      </c>
      <c r="K13" s="23">
        <v>2.05</v>
      </c>
      <c r="L13" s="22">
        <v>0.15</v>
      </c>
      <c r="M13" s="22">
        <v>112.8</v>
      </c>
      <c r="N13" s="22">
        <v>117</v>
      </c>
      <c r="O13" s="22">
        <v>0.089</v>
      </c>
      <c r="P13" s="37">
        <v>0.224</v>
      </c>
      <c r="Q13" s="21">
        <v>86.3</v>
      </c>
      <c r="R13" s="21">
        <v>19.1</v>
      </c>
      <c r="S13" s="22">
        <v>36</v>
      </c>
      <c r="T13" s="2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5" customHeight="1">
      <c r="A14" s="20">
        <v>38552</v>
      </c>
      <c r="B14" s="21">
        <v>21.9</v>
      </c>
      <c r="C14" s="23">
        <v>8.32</v>
      </c>
      <c r="D14" s="39">
        <v>69.8</v>
      </c>
      <c r="E14" s="21">
        <v>21</v>
      </c>
      <c r="F14" s="22">
        <v>9.25</v>
      </c>
      <c r="G14" s="23">
        <v>7.01</v>
      </c>
      <c r="H14" s="22">
        <v>40.4</v>
      </c>
      <c r="I14" s="22">
        <v>14.3</v>
      </c>
      <c r="J14" s="41" t="s">
        <v>31</v>
      </c>
      <c r="K14" s="23">
        <v>2.08</v>
      </c>
      <c r="L14" s="22">
        <v>0.21</v>
      </c>
      <c r="M14" s="22">
        <v>93.4</v>
      </c>
      <c r="N14" s="22">
        <v>110</v>
      </c>
      <c r="O14" s="22">
        <v>0.103</v>
      </c>
      <c r="P14" s="23">
        <v>0.22</v>
      </c>
      <c r="Q14" s="21">
        <v>57.7</v>
      </c>
      <c r="R14" s="21">
        <v>17.6</v>
      </c>
      <c r="S14" s="22">
        <v>102</v>
      </c>
      <c r="T14" s="2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5" customHeight="1">
      <c r="A15" s="20">
        <v>38587</v>
      </c>
      <c r="B15" s="21">
        <v>20</v>
      </c>
      <c r="C15" s="23">
        <v>7.78</v>
      </c>
      <c r="D15" s="22">
        <v>55.2</v>
      </c>
      <c r="E15" s="39">
        <v>32</v>
      </c>
      <c r="F15" s="22">
        <v>9.52</v>
      </c>
      <c r="G15" s="49">
        <v>5.79</v>
      </c>
      <c r="H15" s="22">
        <v>37.7</v>
      </c>
      <c r="I15" s="22">
        <v>12.6</v>
      </c>
      <c r="J15" s="39">
        <v>2.45</v>
      </c>
      <c r="K15" s="23">
        <v>0.53</v>
      </c>
      <c r="L15" s="22">
        <v>0.185</v>
      </c>
      <c r="M15" s="22">
        <v>81.7</v>
      </c>
      <c r="N15" s="22">
        <v>80.3</v>
      </c>
      <c r="O15" s="22">
        <v>0.17</v>
      </c>
      <c r="P15" s="23">
        <v>0.43</v>
      </c>
      <c r="Q15" s="21">
        <v>48.7</v>
      </c>
      <c r="R15" s="21">
        <v>12.9</v>
      </c>
      <c r="S15" s="22">
        <v>14</v>
      </c>
      <c r="T15" s="2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5" customHeight="1">
      <c r="A16" s="20">
        <v>38616</v>
      </c>
      <c r="B16" s="21">
        <v>14.3</v>
      </c>
      <c r="C16" s="23">
        <v>8.2</v>
      </c>
      <c r="D16" s="21">
        <v>67.6</v>
      </c>
      <c r="E16" s="22">
        <v>10</v>
      </c>
      <c r="F16" s="23">
        <v>9.92</v>
      </c>
      <c r="G16" s="23">
        <v>3.75</v>
      </c>
      <c r="H16" s="23">
        <v>24.4</v>
      </c>
      <c r="I16" s="22">
        <v>7.31</v>
      </c>
      <c r="J16" s="41" t="s">
        <v>31</v>
      </c>
      <c r="K16" s="22">
        <v>1.96</v>
      </c>
      <c r="L16" s="22">
        <v>0.23</v>
      </c>
      <c r="M16" s="22">
        <v>82.6</v>
      </c>
      <c r="N16" s="22">
        <v>109</v>
      </c>
      <c r="O16" s="22">
        <v>0.075</v>
      </c>
      <c r="P16" s="23">
        <v>0.2</v>
      </c>
      <c r="Q16" s="21">
        <v>63.5</v>
      </c>
      <c r="R16" s="22">
        <v>16</v>
      </c>
      <c r="S16" s="22">
        <v>15</v>
      </c>
      <c r="T16" s="2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20" t="s">
        <v>59</v>
      </c>
      <c r="B17" s="21">
        <v>9.2</v>
      </c>
      <c r="C17" s="23">
        <v>8.03</v>
      </c>
      <c r="D17" s="47">
        <v>76.8</v>
      </c>
      <c r="E17" s="41">
        <v>4.8</v>
      </c>
      <c r="F17" s="22">
        <v>11.25</v>
      </c>
      <c r="G17" s="23">
        <v>2.18</v>
      </c>
      <c r="H17" s="21">
        <v>19.7</v>
      </c>
      <c r="I17" s="22">
        <v>8.16</v>
      </c>
      <c r="J17" s="22">
        <v>0.041</v>
      </c>
      <c r="K17" s="22">
        <v>2.75</v>
      </c>
      <c r="L17" s="22">
        <v>0.11</v>
      </c>
      <c r="M17" s="22">
        <v>80.1</v>
      </c>
      <c r="N17" s="22">
        <v>119</v>
      </c>
      <c r="O17" s="22">
        <v>0.049</v>
      </c>
      <c r="P17" s="23">
        <v>0.1</v>
      </c>
      <c r="Q17" s="21">
        <v>82.7</v>
      </c>
      <c r="R17" s="22">
        <v>19.6</v>
      </c>
      <c r="S17" s="22">
        <v>50</v>
      </c>
      <c r="T17" s="2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20">
        <v>39051</v>
      </c>
      <c r="B18" s="21">
        <v>3.4</v>
      </c>
      <c r="C18" s="23">
        <v>8.31</v>
      </c>
      <c r="D18" s="21">
        <v>85.5</v>
      </c>
      <c r="E18" s="22">
        <v>3.2</v>
      </c>
      <c r="F18" s="22">
        <v>12.21</v>
      </c>
      <c r="G18" s="23">
        <v>2.75</v>
      </c>
      <c r="H18" s="21">
        <v>10.7</v>
      </c>
      <c r="I18" s="22">
        <v>4.29</v>
      </c>
      <c r="J18" s="22">
        <v>0.05</v>
      </c>
      <c r="K18" s="22">
        <v>3.6</v>
      </c>
      <c r="L18" s="22">
        <v>0.08</v>
      </c>
      <c r="M18" s="22">
        <v>99.6</v>
      </c>
      <c r="N18" s="22">
        <v>114</v>
      </c>
      <c r="O18" s="22">
        <v>0.029</v>
      </c>
      <c r="P18" s="23">
        <v>0.09</v>
      </c>
      <c r="Q18" s="21">
        <v>87</v>
      </c>
      <c r="R18" s="22">
        <v>18.7</v>
      </c>
      <c r="S18" s="22">
        <v>15</v>
      </c>
      <c r="T18" s="22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20">
        <v>39064</v>
      </c>
      <c r="B19" s="21">
        <v>4</v>
      </c>
      <c r="C19" s="23">
        <v>8.8</v>
      </c>
      <c r="D19" s="21">
        <v>81.6</v>
      </c>
      <c r="E19" s="22">
        <v>3.2</v>
      </c>
      <c r="F19" s="22">
        <v>14.6</v>
      </c>
      <c r="G19" s="23">
        <v>3.44</v>
      </c>
      <c r="H19" s="21">
        <v>12.3</v>
      </c>
      <c r="I19" s="22">
        <v>8.13</v>
      </c>
      <c r="J19" s="41" t="s">
        <v>31</v>
      </c>
      <c r="K19" s="22">
        <v>3.8</v>
      </c>
      <c r="L19" s="22">
        <v>0.098</v>
      </c>
      <c r="M19" s="22">
        <v>86.5</v>
      </c>
      <c r="N19" s="22">
        <v>121</v>
      </c>
      <c r="O19" s="22">
        <v>0.03</v>
      </c>
      <c r="P19" s="23">
        <v>0.058</v>
      </c>
      <c r="Q19" s="21">
        <v>82.5</v>
      </c>
      <c r="R19" s="22">
        <v>20</v>
      </c>
      <c r="S19" s="22">
        <v>1</v>
      </c>
      <c r="T19" s="2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50" t="s">
        <v>60</v>
      </c>
      <c r="B20" s="51">
        <f>AVERAGE(B8:B19)</f>
        <v>11.25</v>
      </c>
      <c r="C20" s="52">
        <f aca="true" t="shared" si="0" ref="C20:I20">AVERAGE(C8:C19)</f>
        <v>8.065</v>
      </c>
      <c r="D20" s="51">
        <f t="shared" si="0"/>
        <v>79.00833333333334</v>
      </c>
      <c r="E20" s="51">
        <f t="shared" si="0"/>
        <v>24.566666666666666</v>
      </c>
      <c r="F20" s="52">
        <f t="shared" si="0"/>
        <v>11.418333333333331</v>
      </c>
      <c r="G20" s="52">
        <f t="shared" si="0"/>
        <v>11.876666666666667</v>
      </c>
      <c r="H20" s="51">
        <f t="shared" si="0"/>
        <v>39.46666666666666</v>
      </c>
      <c r="I20" s="51">
        <f t="shared" si="0"/>
        <v>34.52833333333334</v>
      </c>
      <c r="J20" s="52">
        <f>AVERAGE(J8:J19)</f>
        <v>1.8091428571428574</v>
      </c>
      <c r="K20" s="53">
        <f aca="true" t="shared" si="1" ref="K20:S20">AVERAGE(K8:K19)</f>
        <v>3.5583333333333336</v>
      </c>
      <c r="L20" s="53">
        <f t="shared" si="1"/>
        <v>0.37716666666666665</v>
      </c>
      <c r="M20" s="51">
        <f t="shared" si="1"/>
        <v>100.49166666666666</v>
      </c>
      <c r="N20" s="51">
        <f t="shared" si="1"/>
        <v>116.19166666666666</v>
      </c>
      <c r="O20" s="53">
        <f t="shared" si="1"/>
        <v>0.10208333333333332</v>
      </c>
      <c r="P20" s="53">
        <f t="shared" si="1"/>
        <v>0.3076666666666667</v>
      </c>
      <c r="Q20" s="52">
        <f t="shared" si="1"/>
        <v>77.08750000000002</v>
      </c>
      <c r="R20" s="52">
        <f t="shared" si="1"/>
        <v>17.610833333333332</v>
      </c>
      <c r="S20" s="51">
        <f t="shared" si="1"/>
        <v>37.583333333333336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2.75">
      <c r="A21" s="54" t="s">
        <v>61</v>
      </c>
      <c r="B21" s="55">
        <f>MIN(B8:B19)</f>
        <v>0.2</v>
      </c>
      <c r="C21" s="56">
        <f>MIN(C8:C19)</f>
        <v>7.6</v>
      </c>
      <c r="D21" s="55">
        <f>MIN(D8:D19)</f>
        <v>55.2</v>
      </c>
      <c r="E21" s="55">
        <f aca="true" t="shared" si="2" ref="E21:S21">MIN(E8:E19)</f>
        <v>3.2</v>
      </c>
      <c r="F21" s="56">
        <f t="shared" si="2"/>
        <v>8.46</v>
      </c>
      <c r="G21" s="56">
        <f t="shared" si="2"/>
        <v>2.11</v>
      </c>
      <c r="H21" s="55">
        <f t="shared" si="2"/>
        <v>10.7</v>
      </c>
      <c r="I21" s="55">
        <f t="shared" si="2"/>
        <v>4.29</v>
      </c>
      <c r="J21" s="57">
        <f>MIN(J8:J19)</f>
        <v>0.041</v>
      </c>
      <c r="K21" s="58">
        <f t="shared" si="2"/>
        <v>0.53</v>
      </c>
      <c r="L21" s="58">
        <f t="shared" si="2"/>
        <v>0.08</v>
      </c>
      <c r="M21" s="55">
        <f t="shared" si="2"/>
        <v>80.1</v>
      </c>
      <c r="N21" s="59">
        <f t="shared" si="2"/>
        <v>80.3</v>
      </c>
      <c r="O21" s="60">
        <f t="shared" si="2"/>
        <v>0.029</v>
      </c>
      <c r="P21" s="60">
        <f t="shared" si="2"/>
        <v>0.058</v>
      </c>
      <c r="Q21" s="55">
        <f t="shared" si="2"/>
        <v>48.7</v>
      </c>
      <c r="R21" s="55">
        <f t="shared" si="2"/>
        <v>12.9</v>
      </c>
      <c r="S21" s="59">
        <f t="shared" si="2"/>
        <v>1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2.75">
      <c r="A22" s="54" t="s">
        <v>62</v>
      </c>
      <c r="B22" s="55">
        <f>MAX(B8:B19)</f>
        <v>21.9</v>
      </c>
      <c r="C22" s="56">
        <f>MAX(C8:C19)</f>
        <v>8.8</v>
      </c>
      <c r="D22" s="55">
        <f aca="true" t="shared" si="3" ref="D22:S22">MAX(D8:D19)</f>
        <v>96.4</v>
      </c>
      <c r="E22" s="59">
        <f t="shared" si="3"/>
        <v>108</v>
      </c>
      <c r="F22" s="56">
        <f t="shared" si="3"/>
        <v>17.9</v>
      </c>
      <c r="G22" s="55">
        <f t="shared" si="3"/>
        <v>96</v>
      </c>
      <c r="H22" s="55">
        <f t="shared" si="3"/>
        <v>214</v>
      </c>
      <c r="I22" s="59">
        <f t="shared" si="3"/>
        <v>165</v>
      </c>
      <c r="J22" s="56">
        <f>MAX(J8:J19)</f>
        <v>9.24</v>
      </c>
      <c r="K22" s="56">
        <f t="shared" si="3"/>
        <v>7.97</v>
      </c>
      <c r="L22" s="56">
        <f t="shared" si="3"/>
        <v>2.36</v>
      </c>
      <c r="M22" s="59">
        <f t="shared" si="3"/>
        <v>136</v>
      </c>
      <c r="N22" s="59">
        <f t="shared" si="3"/>
        <v>147</v>
      </c>
      <c r="O22" s="58">
        <f t="shared" si="3"/>
        <v>0.24</v>
      </c>
      <c r="P22" s="56">
        <f t="shared" si="3"/>
        <v>1.06</v>
      </c>
      <c r="Q22" s="55">
        <f t="shared" si="3"/>
        <v>103</v>
      </c>
      <c r="R22" s="55">
        <f t="shared" si="3"/>
        <v>20</v>
      </c>
      <c r="S22" s="59">
        <f t="shared" si="3"/>
        <v>130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2.75">
      <c r="A23" s="54"/>
      <c r="B23" s="56"/>
      <c r="C23" s="56"/>
      <c r="D23" s="56"/>
      <c r="E23" s="56"/>
      <c r="F23" s="56"/>
      <c r="G23" s="56"/>
      <c r="H23" s="56"/>
      <c r="I23" s="56"/>
      <c r="K23" s="56"/>
      <c r="L23" s="56"/>
      <c r="M23" s="56"/>
      <c r="N23" s="56"/>
      <c r="O23" s="58"/>
      <c r="P23" s="56"/>
      <c r="Q23" s="56"/>
      <c r="R23" s="56"/>
      <c r="S23" s="5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54"/>
      <c r="C24" s="56"/>
      <c r="D24" s="5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22" ht="12.75">
      <c r="A25" s="2"/>
      <c r="B25" s="2"/>
      <c r="C25" s="2" t="s">
        <v>56</v>
      </c>
      <c r="D25" s="2"/>
      <c r="E25" s="2"/>
      <c r="F25" s="2"/>
      <c r="G25" s="2"/>
      <c r="H25" s="2" t="s">
        <v>33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/>
      <c r="V25" s="19"/>
    </row>
    <row r="26" spans="1:22" ht="12.75">
      <c r="A26" s="4" t="s">
        <v>6</v>
      </c>
      <c r="B26" s="5" t="s">
        <v>34</v>
      </c>
      <c r="C26" s="5" t="s">
        <v>35</v>
      </c>
      <c r="D26" s="5" t="s">
        <v>36</v>
      </c>
      <c r="E26" s="5" t="s">
        <v>37</v>
      </c>
      <c r="F26" s="31" t="s">
        <v>38</v>
      </c>
      <c r="G26" s="31" t="s">
        <v>39</v>
      </c>
      <c r="H26" s="5" t="s">
        <v>40</v>
      </c>
      <c r="I26" s="5" t="s">
        <v>41</v>
      </c>
      <c r="J26" s="5" t="s">
        <v>42</v>
      </c>
      <c r="K26" s="5" t="s">
        <v>43</v>
      </c>
      <c r="L26" s="5" t="s">
        <v>44</v>
      </c>
      <c r="M26" s="5" t="s">
        <v>45</v>
      </c>
      <c r="N26" s="5" t="s">
        <v>46</v>
      </c>
      <c r="O26" s="5" t="s">
        <v>47</v>
      </c>
      <c r="P26" s="5"/>
      <c r="Q26" s="6"/>
      <c r="R26" s="8"/>
      <c r="S26" s="7"/>
      <c r="T26" s="5"/>
      <c r="U26" s="9"/>
      <c r="V26" s="19"/>
    </row>
    <row r="27" spans="1:22" ht="13.5" thickBot="1">
      <c r="A27" s="10"/>
      <c r="B27" s="61" t="s">
        <v>48</v>
      </c>
      <c r="C27" s="11" t="s">
        <v>48</v>
      </c>
      <c r="D27" s="61" t="s">
        <v>48</v>
      </c>
      <c r="E27" s="61" t="s">
        <v>49</v>
      </c>
      <c r="F27" s="61" t="s">
        <v>48</v>
      </c>
      <c r="G27" s="61" t="s">
        <v>48</v>
      </c>
      <c r="H27" s="11" t="s">
        <v>48</v>
      </c>
      <c r="I27" s="11" t="s">
        <v>48</v>
      </c>
      <c r="J27" s="11" t="s">
        <v>48</v>
      </c>
      <c r="K27" s="11" t="s">
        <v>48</v>
      </c>
      <c r="L27" s="11" t="s">
        <v>48</v>
      </c>
      <c r="M27" s="11" t="s">
        <v>48</v>
      </c>
      <c r="N27" s="11" t="s">
        <v>48</v>
      </c>
      <c r="O27" s="11" t="s">
        <v>48</v>
      </c>
      <c r="P27" s="10"/>
      <c r="Q27" s="42"/>
      <c r="R27" s="32"/>
      <c r="S27" s="33"/>
      <c r="T27" s="10"/>
      <c r="U27" s="13"/>
      <c r="V27" s="13"/>
    </row>
    <row r="28" spans="1:22" ht="15" customHeight="1" thickTop="1">
      <c r="A28" s="14">
        <v>38369</v>
      </c>
      <c r="B28" s="43">
        <v>16</v>
      </c>
      <c r="C28" s="16" t="s">
        <v>50</v>
      </c>
      <c r="D28" s="16" t="s">
        <v>50</v>
      </c>
      <c r="E28" s="15">
        <v>10.3</v>
      </c>
      <c r="F28" s="16"/>
      <c r="G28" s="16" t="s">
        <v>50</v>
      </c>
      <c r="H28" s="44"/>
      <c r="I28" s="16" t="s">
        <v>51</v>
      </c>
      <c r="J28" s="44"/>
      <c r="K28" s="44"/>
      <c r="L28" s="44"/>
      <c r="M28" s="44"/>
      <c r="N28" s="44"/>
      <c r="O28" s="16" t="s">
        <v>52</v>
      </c>
      <c r="P28" s="18"/>
      <c r="Q28" s="18"/>
      <c r="R28" s="18"/>
      <c r="S28" s="18"/>
      <c r="T28" s="18"/>
      <c r="U28" s="13"/>
      <c r="V28" s="13"/>
    </row>
    <row r="29" spans="1:22" ht="15" customHeight="1">
      <c r="A29" s="62">
        <v>38398</v>
      </c>
      <c r="B29" s="22">
        <v>20</v>
      </c>
      <c r="C29" s="34" t="s">
        <v>50</v>
      </c>
      <c r="D29" s="34" t="s">
        <v>50</v>
      </c>
      <c r="E29" s="34">
        <v>160</v>
      </c>
      <c r="F29" s="34"/>
      <c r="G29" s="34" t="s">
        <v>50</v>
      </c>
      <c r="H29" s="24"/>
      <c r="I29" s="34" t="s">
        <v>51</v>
      </c>
      <c r="J29" s="24"/>
      <c r="K29" s="24"/>
      <c r="L29" s="24"/>
      <c r="M29" s="24"/>
      <c r="N29" s="24"/>
      <c r="O29" s="34" t="s">
        <v>52</v>
      </c>
      <c r="P29" s="24"/>
      <c r="Q29" s="24"/>
      <c r="R29" s="24"/>
      <c r="S29" s="24"/>
      <c r="T29" s="24"/>
      <c r="U29" s="13"/>
      <c r="V29" s="13"/>
    </row>
    <row r="30" spans="1:22" ht="15" customHeight="1">
      <c r="A30" s="20" t="s">
        <v>30</v>
      </c>
      <c r="B30" s="25">
        <v>45</v>
      </c>
      <c r="C30" s="34">
        <v>0.65</v>
      </c>
      <c r="D30" s="63">
        <v>6.1</v>
      </c>
      <c r="E30" s="22">
        <v>28.1</v>
      </c>
      <c r="F30" s="22"/>
      <c r="G30" s="34">
        <v>7.43</v>
      </c>
      <c r="H30" s="24"/>
      <c r="I30" s="34">
        <v>7.9</v>
      </c>
      <c r="J30" s="24"/>
      <c r="K30" s="24"/>
      <c r="L30" s="24"/>
      <c r="M30" s="24"/>
      <c r="N30" s="24"/>
      <c r="O30" s="34">
        <v>2.5</v>
      </c>
      <c r="P30" s="24"/>
      <c r="Q30" s="24"/>
      <c r="R30" s="24"/>
      <c r="S30" s="24"/>
      <c r="T30" s="24"/>
      <c r="U30" s="13"/>
      <c r="V30" s="13"/>
    </row>
    <row r="31" spans="1:22" ht="15" customHeight="1">
      <c r="A31" s="62">
        <v>38461</v>
      </c>
      <c r="B31" s="22">
        <v>23.3</v>
      </c>
      <c r="C31" s="34" t="s">
        <v>50</v>
      </c>
      <c r="D31" s="34" t="s">
        <v>50</v>
      </c>
      <c r="E31" s="22">
        <v>60.2</v>
      </c>
      <c r="F31" s="22"/>
      <c r="G31" s="34" t="s">
        <v>50</v>
      </c>
      <c r="H31" s="24"/>
      <c r="I31" s="34" t="s">
        <v>51</v>
      </c>
      <c r="J31" s="24"/>
      <c r="K31" s="24"/>
      <c r="L31" s="24"/>
      <c r="M31" s="24"/>
      <c r="N31" s="24"/>
      <c r="O31" s="34" t="s">
        <v>52</v>
      </c>
      <c r="P31" s="24"/>
      <c r="Q31" s="24"/>
      <c r="R31" s="24"/>
      <c r="S31" s="24"/>
      <c r="T31" s="24"/>
      <c r="U31" s="13"/>
      <c r="V31" s="13"/>
    </row>
    <row r="32" spans="1:22" ht="15" customHeight="1">
      <c r="A32" s="20">
        <v>38496</v>
      </c>
      <c r="B32" s="22">
        <v>16</v>
      </c>
      <c r="C32" s="34" t="s">
        <v>50</v>
      </c>
      <c r="D32" s="34" t="s">
        <v>50</v>
      </c>
      <c r="E32" s="22">
        <v>255</v>
      </c>
      <c r="F32" s="22"/>
      <c r="G32" s="34" t="s">
        <v>50</v>
      </c>
      <c r="H32" s="24"/>
      <c r="I32" s="34" t="s">
        <v>51</v>
      </c>
      <c r="J32" s="24"/>
      <c r="K32" s="24"/>
      <c r="L32" s="24"/>
      <c r="M32" s="24"/>
      <c r="N32" s="24"/>
      <c r="O32" s="34" t="s">
        <v>52</v>
      </c>
      <c r="P32" s="24"/>
      <c r="Q32" s="24"/>
      <c r="R32" s="24"/>
      <c r="S32" s="24"/>
      <c r="T32" s="24"/>
      <c r="U32" s="13"/>
      <c r="V32" s="13"/>
    </row>
    <row r="33" spans="1:22" ht="15" customHeight="1">
      <c r="A33" s="62">
        <v>38532</v>
      </c>
      <c r="B33" s="22">
        <v>17</v>
      </c>
      <c r="C33" s="34" t="s">
        <v>50</v>
      </c>
      <c r="D33" s="34" t="s">
        <v>50</v>
      </c>
      <c r="E33" s="22">
        <v>37.9</v>
      </c>
      <c r="F33" s="22"/>
      <c r="G33" s="34" t="s">
        <v>50</v>
      </c>
      <c r="H33" s="24"/>
      <c r="I33" s="34" t="s">
        <v>51</v>
      </c>
      <c r="J33" s="24"/>
      <c r="K33" s="24"/>
      <c r="L33" s="24"/>
      <c r="M33" s="24"/>
      <c r="N33" s="24"/>
      <c r="O33" s="34" t="s">
        <v>52</v>
      </c>
      <c r="P33" s="24"/>
      <c r="Q33" s="24"/>
      <c r="R33" s="24"/>
      <c r="S33" s="24"/>
      <c r="T33" s="24"/>
      <c r="U33" s="13"/>
      <c r="V33" s="13"/>
    </row>
    <row r="34" spans="1:22" ht="15" customHeight="1">
      <c r="A34" s="62"/>
      <c r="B34" s="22"/>
      <c r="C34" s="34"/>
      <c r="D34" s="34"/>
      <c r="E34" s="22"/>
      <c r="F34" s="22"/>
      <c r="G34" s="34"/>
      <c r="H34" s="24"/>
      <c r="I34" s="34"/>
      <c r="J34" s="24"/>
      <c r="K34" s="24"/>
      <c r="L34" s="24"/>
      <c r="M34" s="24"/>
      <c r="N34" s="24"/>
      <c r="O34" s="34"/>
      <c r="P34" s="24"/>
      <c r="Q34" s="24"/>
      <c r="R34" s="24"/>
      <c r="S34" s="24"/>
      <c r="T34" s="24"/>
      <c r="U34" s="13"/>
      <c r="V34" s="13"/>
    </row>
    <row r="35" spans="1:22" ht="15" customHeight="1">
      <c r="A35" s="62"/>
      <c r="B35" s="22"/>
      <c r="C35" s="34"/>
      <c r="D35" s="34"/>
      <c r="E35" s="22"/>
      <c r="F35" s="22"/>
      <c r="G35" s="34"/>
      <c r="H35" s="22"/>
      <c r="I35" s="34"/>
      <c r="J35" s="24"/>
      <c r="K35" s="24"/>
      <c r="L35" s="24"/>
      <c r="M35" s="24"/>
      <c r="N35" s="24"/>
      <c r="O35" s="34"/>
      <c r="P35" s="24"/>
      <c r="Q35" s="24"/>
      <c r="R35" s="24"/>
      <c r="S35" s="24"/>
      <c r="T35" s="24"/>
      <c r="U35" s="13"/>
      <c r="V35" s="13"/>
    </row>
    <row r="36" spans="1:22" ht="15" customHeight="1">
      <c r="A36" s="62"/>
      <c r="B36" s="22"/>
      <c r="C36" s="34"/>
      <c r="D36" s="34"/>
      <c r="E36" s="22"/>
      <c r="F36" s="22"/>
      <c r="G36" s="34"/>
      <c r="H36" s="22"/>
      <c r="I36" s="34"/>
      <c r="J36" s="24"/>
      <c r="K36" s="24"/>
      <c r="L36" s="24"/>
      <c r="M36" s="24"/>
      <c r="N36" s="24"/>
      <c r="O36" s="34"/>
      <c r="P36" s="24"/>
      <c r="Q36" s="24"/>
      <c r="R36" s="24"/>
      <c r="S36" s="24"/>
      <c r="T36" s="24"/>
      <c r="U36" s="13"/>
      <c r="V36" s="13"/>
    </row>
    <row r="37" spans="1:22" ht="15" customHeight="1">
      <c r="A37" s="62"/>
      <c r="B37" s="22"/>
      <c r="C37" s="34"/>
      <c r="D37" s="34"/>
      <c r="E37" s="22"/>
      <c r="F37" s="22"/>
      <c r="G37" s="34"/>
      <c r="H37" s="22"/>
      <c r="I37" s="34"/>
      <c r="J37" s="24"/>
      <c r="K37" s="24"/>
      <c r="L37" s="24"/>
      <c r="M37" s="24"/>
      <c r="N37" s="24"/>
      <c r="O37" s="34"/>
      <c r="P37" s="24"/>
      <c r="Q37" s="24"/>
      <c r="R37" s="24"/>
      <c r="S37" s="24"/>
      <c r="T37" s="24"/>
      <c r="U37" s="13"/>
      <c r="V37" s="13"/>
    </row>
    <row r="38" spans="1:22" ht="15" customHeight="1">
      <c r="A38" s="62"/>
      <c r="B38" s="22"/>
      <c r="C38" s="34"/>
      <c r="D38" s="34"/>
      <c r="E38" s="22"/>
      <c r="F38" s="34"/>
      <c r="G38" s="34"/>
      <c r="H38" s="22"/>
      <c r="I38" s="34"/>
      <c r="J38" s="24"/>
      <c r="K38" s="24"/>
      <c r="L38" s="24"/>
      <c r="M38" s="24"/>
      <c r="N38" s="24"/>
      <c r="O38" s="34"/>
      <c r="P38" s="24"/>
      <c r="Q38" s="24"/>
      <c r="R38" s="24"/>
      <c r="S38" s="24"/>
      <c r="T38" s="24"/>
      <c r="U38" s="13"/>
      <c r="V38" s="13"/>
    </row>
    <row r="39" spans="1:22" ht="15" customHeight="1">
      <c r="A39" s="62"/>
      <c r="B39" s="22"/>
      <c r="C39" s="34"/>
      <c r="D39" s="34"/>
      <c r="E39" s="22"/>
      <c r="F39" s="22"/>
      <c r="G39" s="22"/>
      <c r="H39" s="22"/>
      <c r="I39" s="34"/>
      <c r="J39" s="24"/>
      <c r="K39" s="24"/>
      <c r="L39" s="24"/>
      <c r="M39" s="24"/>
      <c r="N39" s="24"/>
      <c r="O39" s="34"/>
      <c r="P39" s="24"/>
      <c r="Q39" s="24"/>
      <c r="R39" s="24"/>
      <c r="S39" s="24"/>
      <c r="T39" s="24"/>
      <c r="U39" s="13"/>
      <c r="V39" s="13"/>
    </row>
    <row r="40" spans="1:9" ht="12.75">
      <c r="A40" s="50" t="s">
        <v>60</v>
      </c>
      <c r="B40" s="64">
        <f>AVERAGE(B28:B39)</f>
        <v>22.883333333333336</v>
      </c>
      <c r="C40" s="65"/>
      <c r="D40" s="65"/>
      <c r="E40" s="64">
        <f>AVERAGE(E28:E39)</f>
        <v>91.91666666666667</v>
      </c>
      <c r="F40" s="65"/>
      <c r="G40" s="65"/>
      <c r="H40" s="65"/>
      <c r="I40" s="65"/>
    </row>
    <row r="41" spans="1:9" ht="12.75">
      <c r="A41" s="54" t="s">
        <v>61</v>
      </c>
      <c r="B41" s="66">
        <f>MIN(B28:B39)</f>
        <v>16</v>
      </c>
      <c r="C41" s="65" t="s">
        <v>63</v>
      </c>
      <c r="D41" s="65" t="s">
        <v>63</v>
      </c>
      <c r="E41" s="66">
        <f>MIN(E28:E39)</f>
        <v>10.3</v>
      </c>
      <c r="F41" s="65"/>
      <c r="G41" s="65" t="s">
        <v>63</v>
      </c>
      <c r="H41" s="65"/>
      <c r="I41" s="65" t="s">
        <v>51</v>
      </c>
    </row>
    <row r="42" spans="1:9" ht="12.75">
      <c r="A42" s="54" t="s">
        <v>62</v>
      </c>
      <c r="B42" s="66">
        <f>MAX(B28:B39)</f>
        <v>45</v>
      </c>
      <c r="C42" s="67">
        <f>MAX(C28:C39)</f>
        <v>0.65</v>
      </c>
      <c r="D42" s="67">
        <f>MAX(D28:D39)</f>
        <v>6.1</v>
      </c>
      <c r="E42" s="66">
        <f>MAX(E28:E39)</f>
        <v>255</v>
      </c>
      <c r="F42" s="65"/>
      <c r="G42" s="67">
        <f>MAX(G28:G39)</f>
        <v>7.43</v>
      </c>
      <c r="H42" s="65"/>
      <c r="I42" s="64">
        <f>MAX(I28:I39)</f>
        <v>7.9</v>
      </c>
    </row>
  </sheetData>
  <conditionalFormatting sqref="D8:D19">
    <cfRule type="cellIs" priority="1" dxfId="3" operator="lessThan" stopIfTrue="1">
      <formula>40</formula>
    </cfRule>
    <cfRule type="cellIs" priority="2" dxfId="0" operator="lessThan" stopIfTrue="1">
      <formula>70</formula>
    </cfRule>
    <cfRule type="cellIs" priority="3" dxfId="1" operator="lessThan" stopIfTrue="1">
      <formula>110</formula>
    </cfRule>
  </conditionalFormatting>
  <conditionalFormatting sqref="E8:E19">
    <cfRule type="cellIs" priority="4" dxfId="3" operator="lessThan" stopIfTrue="1">
      <formula>20</formula>
    </cfRule>
    <cfRule type="cellIs" priority="5" dxfId="0" operator="lessThan" stopIfTrue="1">
      <formula>40</formula>
    </cfRule>
    <cfRule type="cellIs" priority="6" dxfId="1" operator="lessThan" stopIfTrue="1">
      <formula>60</formula>
    </cfRule>
  </conditionalFormatting>
  <conditionalFormatting sqref="F8:F19">
    <cfRule type="cellIs" priority="7" dxfId="3" operator="greaterThan" stopIfTrue="1">
      <formula>7.5</formula>
    </cfRule>
    <cfRule type="cellIs" priority="8" dxfId="0" operator="greaterThan" stopIfTrue="1">
      <formula>6.5</formula>
    </cfRule>
    <cfRule type="cellIs" priority="9" dxfId="1" operator="greaterThan" stopIfTrue="1">
      <formula>5</formula>
    </cfRule>
  </conditionalFormatting>
  <conditionalFormatting sqref="G8:G19">
    <cfRule type="cellIs" priority="10" dxfId="3" operator="lessThan" stopIfTrue="1">
      <formula>2</formula>
    </cfRule>
    <cfRule type="cellIs" priority="11" dxfId="0" operator="lessThan" stopIfTrue="1">
      <formula>4</formula>
    </cfRule>
    <cfRule type="cellIs" priority="12" dxfId="1" operator="lessThan" stopIfTrue="1">
      <formula>8</formula>
    </cfRule>
  </conditionalFormatting>
  <conditionalFormatting sqref="H8:H19">
    <cfRule type="cellIs" priority="13" dxfId="3" operator="lessThan" stopIfTrue="1">
      <formula>15</formula>
    </cfRule>
    <cfRule type="cellIs" priority="14" dxfId="0" operator="lessThan" stopIfTrue="1">
      <formula>25</formula>
    </cfRule>
    <cfRule type="cellIs" priority="15" dxfId="1" operator="lessThan" stopIfTrue="1">
      <formula>45</formula>
    </cfRule>
  </conditionalFormatting>
  <conditionalFormatting sqref="I8:I19">
    <cfRule type="cellIs" priority="16" dxfId="3" operator="lessThan" stopIfTrue="1">
      <formula>7</formula>
    </cfRule>
    <cfRule type="cellIs" priority="17" dxfId="0" operator="lessThan" stopIfTrue="1">
      <formula>10</formula>
    </cfRule>
    <cfRule type="cellIs" priority="18" dxfId="1" operator="lessThan" stopIfTrue="1">
      <formula>16</formula>
    </cfRule>
  </conditionalFormatting>
  <conditionalFormatting sqref="J8:J19">
    <cfRule type="cellIs" priority="19" dxfId="3" operator="lessThan" stopIfTrue="1">
      <formula>0.3</formula>
    </cfRule>
    <cfRule type="cellIs" priority="20" dxfId="0" operator="lessThan" stopIfTrue="1">
      <formula>0.7</formula>
    </cfRule>
    <cfRule type="cellIs" priority="21" dxfId="1" operator="lessThan" stopIfTrue="1">
      <formula>2</formula>
    </cfRule>
  </conditionalFormatting>
  <conditionalFormatting sqref="K8:K19">
    <cfRule type="cellIs" priority="22" dxfId="3" operator="lessThan" stopIfTrue="1">
      <formula>3</formula>
    </cfRule>
    <cfRule type="cellIs" priority="23" dxfId="0" operator="lessThan" stopIfTrue="1">
      <formula>6</formula>
    </cfRule>
    <cfRule type="cellIs" priority="24" dxfId="1" operator="lessThan" stopIfTrue="1">
      <formula>10</formula>
    </cfRule>
  </conditionalFormatting>
  <conditionalFormatting sqref="L8:L19">
    <cfRule type="cellIs" priority="25" dxfId="0" operator="lessThan" stopIfTrue="1">
      <formula>0.15</formula>
    </cfRule>
    <cfRule type="cellIs" priority="26" dxfId="1" operator="lessThan" stopIfTrue="1">
      <formula>0.4</formula>
    </cfRule>
    <cfRule type="cellIs" priority="27" dxfId="2" operator="lessThan" stopIfTrue="1">
      <formula>1</formula>
    </cfRule>
  </conditionalFormatting>
  <conditionalFormatting sqref="M8:M19">
    <cfRule type="cellIs" priority="28" dxfId="3" operator="lessThan" stopIfTrue="1">
      <formula>100</formula>
    </cfRule>
    <cfRule type="cellIs" priority="29" dxfId="0" operator="lessThan" stopIfTrue="1">
      <formula>200</formula>
    </cfRule>
    <cfRule type="cellIs" priority="30" dxfId="1" operator="lessThan" stopIfTrue="1">
      <formula>300</formula>
    </cfRule>
  </conditionalFormatting>
  <conditionalFormatting sqref="N8:N19">
    <cfRule type="cellIs" priority="31" dxfId="3" operator="lessThan" stopIfTrue="1">
      <formula>80</formula>
    </cfRule>
    <cfRule type="cellIs" priority="32" dxfId="0" operator="lessThan" stopIfTrue="1">
      <formula>150</formula>
    </cfRule>
    <cfRule type="cellIs" priority="33" dxfId="1" operator="lessThan" stopIfTrue="1">
      <formula>250</formula>
    </cfRule>
  </conditionalFormatting>
  <conditionalFormatting sqref="O8:O19">
    <cfRule type="cellIs" priority="34" dxfId="3" operator="lessThan" stopIfTrue="1">
      <formula>0.1</formula>
    </cfRule>
    <cfRule type="cellIs" priority="35" dxfId="0" operator="lessThan" stopIfTrue="1">
      <formula>0.3</formula>
    </cfRule>
    <cfRule type="cellIs" priority="36" dxfId="1" operator="lessThan" stopIfTrue="1">
      <formula>0.5</formula>
    </cfRule>
  </conditionalFormatting>
  <conditionalFormatting sqref="P8:P19">
    <cfRule type="cellIs" priority="37" dxfId="3" operator="lessThan" stopIfTrue="1">
      <formula>0.5</formula>
    </cfRule>
    <cfRule type="cellIs" priority="38" dxfId="0" operator="lessThan" stopIfTrue="1">
      <formula>1</formula>
    </cfRule>
    <cfRule type="cellIs" priority="39" dxfId="1" operator="lessThan" stopIfTrue="1">
      <formula>2</formula>
    </cfRule>
  </conditionalFormatting>
  <conditionalFormatting sqref="Q8:Q19">
    <cfRule type="cellIs" priority="40" dxfId="3" operator="lessThan" stopIfTrue="1">
      <formula>150</formula>
    </cfRule>
    <cfRule type="cellIs" priority="41" dxfId="0" operator="lessThan" stopIfTrue="1">
      <formula>200</formula>
    </cfRule>
    <cfRule type="cellIs" priority="42" dxfId="1" operator="lessThan" stopIfTrue="1">
      <formula>300</formula>
    </cfRule>
  </conditionalFormatting>
  <conditionalFormatting sqref="R8:R19">
    <cfRule type="cellIs" priority="43" dxfId="3" operator="lessThan" stopIfTrue="1">
      <formula>50</formula>
    </cfRule>
    <cfRule type="cellIs" priority="44" dxfId="0" operator="lessThan" stopIfTrue="1">
      <formula>100</formula>
    </cfRule>
    <cfRule type="cellIs" priority="45" dxfId="1" operator="lessThan" stopIfTrue="1">
      <formula>200</formula>
    </cfRule>
  </conditionalFormatting>
  <conditionalFormatting sqref="S8:S19">
    <cfRule type="cellIs" priority="46" dxfId="3" operator="lessThan" stopIfTrue="1">
      <formula>40</formula>
    </cfRule>
    <cfRule type="cellIs" priority="47" dxfId="0" operator="lessThan" stopIfTrue="1">
      <formula>100</formula>
    </cfRule>
    <cfRule type="cellIs" priority="48" dxfId="1" operator="lessThan" stopIfTrue="1">
      <formula>500</formula>
    </cfRule>
  </conditionalFormatting>
  <conditionalFormatting sqref="B28:B33">
    <cfRule type="cellIs" priority="49" dxfId="3" operator="lessThan" stopIfTrue="1">
      <formula>10</formula>
    </cfRule>
    <cfRule type="cellIs" priority="50" dxfId="0" operator="lessThan" stopIfTrue="1">
      <formula>20</formula>
    </cfRule>
    <cfRule type="cellIs" priority="51" dxfId="1" operator="lessThan" stopIfTrue="1">
      <formula>30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K37" sqref="K37"/>
    </sheetView>
  </sheetViews>
  <sheetFormatPr defaultColWidth="9.00390625" defaultRowHeight="12.75"/>
  <cols>
    <col min="1" max="1" width="3.125" style="71" customWidth="1"/>
    <col min="2" max="2" width="9.125" style="87" customWidth="1"/>
    <col min="3" max="15" width="9.125" style="71" customWidth="1"/>
    <col min="16" max="16" width="17.375" style="71" customWidth="1"/>
    <col min="17" max="16384" width="9.125" style="71" customWidth="1"/>
  </cols>
  <sheetData>
    <row r="1" spans="2:17" ht="12.75"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</row>
    <row r="2" spans="2:16" ht="19.5" customHeight="1">
      <c r="B2" s="72" t="s">
        <v>65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16" ht="12.7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 ht="12.75">
      <c r="B5" s="75" t="s">
        <v>66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2.7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ht="12.75">
      <c r="B7" s="78" t="s">
        <v>67</v>
      </c>
      <c r="C7" s="79"/>
      <c r="D7" s="76"/>
      <c r="E7" s="76" t="s">
        <v>68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 ht="12.75">
      <c r="B8" s="78" t="s">
        <v>69</v>
      </c>
      <c r="C8" s="80"/>
      <c r="D8" s="76"/>
      <c r="E8" s="76" t="s">
        <v>70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 ht="12.75">
      <c r="B9" s="78" t="s">
        <v>71</v>
      </c>
      <c r="C9" s="81"/>
      <c r="D9" s="76"/>
      <c r="E9" s="76" t="s">
        <v>72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 ht="12.75">
      <c r="B10" s="78" t="s">
        <v>73</v>
      </c>
      <c r="C10" s="82"/>
      <c r="D10" s="76"/>
      <c r="E10" s="76" t="s">
        <v>74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16" ht="12.75">
      <c r="B11" s="78" t="s">
        <v>75</v>
      </c>
      <c r="C11" s="83"/>
      <c r="D11" s="76"/>
      <c r="E11" s="76" t="s">
        <v>76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16" ht="12.7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 ht="12.75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ht="12.7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2:16" ht="12.75">
      <c r="B15" s="75" t="s">
        <v>77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 ht="12.75">
      <c r="B16" s="75" t="s">
        <v>78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2:16" ht="12.75">
      <c r="B17" s="75" t="s">
        <v>79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ht="12.75">
      <c r="B18" s="75" t="s">
        <v>80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2:16" ht="12.75">
      <c r="B19" s="75" t="s">
        <v>81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2:16" ht="12.75">
      <c r="B20" s="75" t="s">
        <v>82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2:16" ht="12.75">
      <c r="B21" s="75" t="s">
        <v>83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2:16" ht="12.75">
      <c r="B22" s="75" t="s">
        <v>84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2:16" ht="12.75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 ht="12.75">
      <c r="B24" s="75" t="s">
        <v>85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2:16" ht="12.75">
      <c r="B25" s="75" t="s">
        <v>86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2:16" ht="12.75" customHeight="1">
      <c r="B26" s="75" t="s">
        <v>87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2:16" ht="12.75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ht="12.75">
      <c r="B28" s="87" t="s">
        <v>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hl.m.Prahy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Prusova</dc:creator>
  <cp:keywords/>
  <dc:description/>
  <cp:lastModifiedBy>Prusova</cp:lastModifiedBy>
  <dcterms:created xsi:type="dcterms:W3CDTF">2007-04-12T06:16:45Z</dcterms:created>
  <dcterms:modified xsi:type="dcterms:W3CDTF">2007-04-12T07:42:48Z</dcterms:modified>
  <cp:category/>
  <cp:version/>
  <cp:contentType/>
  <cp:contentStatus/>
</cp:coreProperties>
</file>